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2120" windowHeight="9120" tabRatio="913" activeTab="5"/>
  </bookViews>
  <sheets>
    <sheet name="บริหาร" sheetId="4" r:id="rId1"/>
    <sheet name="พัสดุ" sheetId="6" r:id="rId2"/>
    <sheet name="การเงิน" sheetId="8" r:id="rId3"/>
    <sheet name="แผน" sheetId="9" r:id="rId4"/>
    <sheet name="ลูกค้า" sheetId="11" r:id="rId5"/>
    <sheet name="ทรัพย" sheetId="14" r:id="rId6"/>
  </sheets>
  <definedNames>
    <definedName name="_xlnm.Print_Area" localSheetId="2">การเงิน!$A$1:$J$62</definedName>
    <definedName name="_xlnm.Print_Area" localSheetId="5">ทรัพย!$A$1:$J$60</definedName>
    <definedName name="_xlnm.Print_Area" localSheetId="0">บริหาร!$A$1:$J$66</definedName>
    <definedName name="_xlnm.Print_Area" localSheetId="3">แผน!$A$1:$J$89</definedName>
    <definedName name="_xlnm.Print_Area" localSheetId="1">พัสดุ!$A$1:$J$97</definedName>
    <definedName name="_xlnm.Print_Area" localSheetId="4">ลูกค้า!$A$1:$J$59</definedName>
    <definedName name="_xlnm.Print_Titles" localSheetId="2">การเงิน!$3:$5</definedName>
    <definedName name="_xlnm.Print_Titles" localSheetId="5">ทรัพย!$3:$5</definedName>
    <definedName name="_xlnm.Print_Titles" localSheetId="0">บริหาร!$3:$5</definedName>
    <definedName name="_xlnm.Print_Titles" localSheetId="3">แผน!$3:$5</definedName>
    <definedName name="_xlnm.Print_Titles" localSheetId="1">พัสดุ!$3:$5</definedName>
    <definedName name="_xlnm.Print_Titles" localSheetId="4">ลูกค้า!$3:$5</definedName>
  </definedNames>
  <calcPr calcId="125725" fullCalcOnLoad="1"/>
</workbook>
</file>

<file path=xl/calcChain.xml><?xml version="1.0" encoding="utf-8"?>
<calcChain xmlns="http://schemas.openxmlformats.org/spreadsheetml/2006/main">
  <c r="G12" i="8"/>
  <c r="H12"/>
  <c r="I12"/>
  <c r="I10"/>
  <c r="H10"/>
  <c r="G10"/>
  <c r="G29"/>
  <c r="H29"/>
  <c r="I29"/>
  <c r="I28"/>
  <c r="H28"/>
  <c r="G28"/>
  <c r="G58" i="4"/>
  <c r="H58"/>
  <c r="I58"/>
  <c r="G56"/>
  <c r="H56"/>
  <c r="I56"/>
  <c r="G42"/>
  <c r="H42"/>
  <c r="I42"/>
  <c r="G29" i="14"/>
  <c r="H29"/>
  <c r="I29"/>
</calcChain>
</file>

<file path=xl/sharedStrings.xml><?xml version="1.0" encoding="utf-8"?>
<sst xmlns="http://schemas.openxmlformats.org/spreadsheetml/2006/main" count="678" uniqueCount="349">
  <si>
    <t>ฉบับ</t>
  </si>
  <si>
    <t>งานประกันสุขภาพ</t>
  </si>
  <si>
    <t xml:space="preserve">     - ผู้ป่วยนอก</t>
  </si>
  <si>
    <t xml:space="preserve">     - ผู้ป่วยใน</t>
  </si>
  <si>
    <t>1. ตรวจสอบสิทธิผู้ป่วยจากฐานข้อมูลของระบบประกันและจัดทำเอกสารสิทธิ์</t>
  </si>
  <si>
    <t xml:space="preserve"> 2. ลงทะเบียนระบบผู้ป่วยนอก-ใน ระบบส่งต่อ</t>
  </si>
  <si>
    <t xml:space="preserve">     - สปสช.</t>
  </si>
  <si>
    <t xml:space="preserve">     - ประกันสังคม</t>
  </si>
  <si>
    <t xml:space="preserve">     - สวัสดิการข้าราชการ</t>
  </si>
  <si>
    <t xml:space="preserve">     - อื่นๆ.....</t>
  </si>
  <si>
    <t>3. ลงทะเบียนค่าใช้จ่ายผู้ป่วยใช้สิทธิ์ประกันสุขภาพ</t>
  </si>
  <si>
    <t>4. ลงทะเบียนผู้ป่วยส่งต่อที่ไปรับการรักษากับโรงพยาบาลอื่น</t>
  </si>
  <si>
    <t>5. ลงทะเบียนผู้ป่วยส่งกลับต้นสังกัด</t>
  </si>
  <si>
    <t>6. ลงทะเบียนผู้ป่วยใน</t>
  </si>
  <si>
    <t>7. ตรวจสอบสิทธิ์ซ้ำกรณีผู้ป่วยจ่ายเอง มีปัญหาค่าใช้จ่าย</t>
  </si>
  <si>
    <t>8. เยี่ยมผู้ป่วยที่หอผู้ป่วยเพื่อแจ้งสิทธิ์</t>
  </si>
  <si>
    <t>9. จัดทำเอกสารเรียกเก็บค่าบริการทางการแพทย์</t>
  </si>
  <si>
    <t xml:space="preserve">    - สปสช.</t>
  </si>
  <si>
    <t xml:space="preserve">    - สวัสดิการข้าราชการ</t>
  </si>
  <si>
    <t xml:space="preserve">    - แรงงานต่างด้าว</t>
  </si>
  <si>
    <t xml:space="preserve">    - พรบ.</t>
  </si>
  <si>
    <t xml:space="preserve">    - กองทุนเงินทดแทน</t>
  </si>
  <si>
    <t xml:space="preserve">    - อื่นๆ.....</t>
  </si>
  <si>
    <t xml:space="preserve">    - ประกันสังคม</t>
  </si>
  <si>
    <t>11. ประสานงานการรับส่งต่อผู้ป่วยทุกสิทธิ์</t>
  </si>
  <si>
    <t>12. ประสานงานการส่งกลับผู้ป่วยทุกสิทธิ์ที่สามารถกลับไปรับการรักษาพยาบาลกับหน่วยบริการต้นสังกัดตามการพิจารณาของแพทย์</t>
  </si>
  <si>
    <t>งานสวัสดิการสังคม</t>
  </si>
  <si>
    <t>17. กิจกรรมอื่นๆที่ได้รับมอบหมาย</t>
  </si>
  <si>
    <t>16. การดำเนินการจัดทำข้อตกลงด้านการให้บริการทางการแพทย์</t>
  </si>
  <si>
    <t>15. ดำเนินการด้านเอกสารและสัญญา Supra contractor</t>
  </si>
  <si>
    <t>14. ดำเนินการส่งผู้ป่วยที่มีสิทธิ์ตรวจวินิจฉัย หรือรักษานอกโรงพยาบาลก่อนทำหนังสือรับรองค่าใช้จ่ายตามสิทธิ์</t>
  </si>
  <si>
    <t>13. ดำเนินการแก้ไขเรื่องร้องเรียนเกี่ยวกับการใช้สิทธิ์</t>
  </si>
  <si>
    <t>1. ดำเนินการวินิจฉัยทางสังคม</t>
  </si>
  <si>
    <t>2. ให้การบำบัดทางสังคม</t>
  </si>
  <si>
    <t>3. ให้การฟื้นฟูสมรรถภาพทางสังคม</t>
  </si>
  <si>
    <t>4. ให้บริการชุมชน</t>
  </si>
  <si>
    <t>5. จัดหาทรัพยากรทางสังคม</t>
  </si>
  <si>
    <t>6. ติดตามผลการให้บริการทางสังคม</t>
  </si>
  <si>
    <t>งานรับเรื่องร้องเรียน</t>
  </si>
  <si>
    <t>1. รับเรื่อง ตรวจสอบและวิเคราะห์ปัญหาเกี่ยวกับเรื่องร้องเรียน</t>
  </si>
  <si>
    <t>2. ติดต่อประสานงานและแก้ไขเรื่องร้องเรียน</t>
  </si>
  <si>
    <t>3. สรุปและรายงานผลเสนอผู้บริหาร</t>
  </si>
  <si>
    <t>7. กิจกรรมอื่นๆที่ได้รับมอบหมาย</t>
  </si>
  <si>
    <t>4. กิจกรรมอื่นๆที่ได้รับมอบหมาย</t>
  </si>
  <si>
    <t>จำนวนวงเงินของหน่วยงาน</t>
  </si>
  <si>
    <t>1. เงินงบประมาณ</t>
  </si>
  <si>
    <t>2. เงินบำรุง</t>
  </si>
  <si>
    <t>3. เงินมูลนิธิ</t>
  </si>
  <si>
    <t xml:space="preserve">4. เงินอื่นๆ </t>
  </si>
  <si>
    <t xml:space="preserve">  ครั้ง</t>
  </si>
  <si>
    <t xml:space="preserve"> ครั้ง</t>
  </si>
  <si>
    <t>งานบัญชีและรายงาน</t>
  </si>
  <si>
    <t>งานตรวจสอบ</t>
  </si>
  <si>
    <t>งานการเงิน/งานรายได้</t>
  </si>
  <si>
    <t>งานรายจ่ายและเจ้าหนี้</t>
  </si>
  <si>
    <t>งานงบประมาณ</t>
  </si>
  <si>
    <t xml:space="preserve">1. สรุปและจัดทำข้อมูลเพื่อประกอบการจัดทำคำของบประมาณประจำปี </t>
  </si>
  <si>
    <t>2. จัดทำทะเบียนคุม การใช้จ่ายเงินทั้งในและนอกงบประมาณให้เป็นไปตามแผน</t>
  </si>
  <si>
    <t>3. การทำรายงานประจำเดือน</t>
  </si>
  <si>
    <t>4. การทำรายงานประจำไตรมาส</t>
  </si>
  <si>
    <t xml:space="preserve">    - การเบิกเงินงบลงทุน </t>
  </si>
  <si>
    <t xml:space="preserve">    - การเบิกเงินงบดำเนินการ</t>
  </si>
  <si>
    <t xml:space="preserve">5. การเบิกเงินงบบุคลากร (เงินเดือน) ค่าจ้างประจำ พนักงานราชการ ลูกจ้างชั่วคราว </t>
  </si>
  <si>
    <t xml:space="preserve">    - การเบิกเงินงบอุดหนุน </t>
  </si>
  <si>
    <t>6. การเบิกงินงบประมาณงบกลาง (ค่ารักษา,ค่าเล่าเรียน ฯลฯ)</t>
  </si>
  <si>
    <t>7. ออกหนังสือรับรองเงินได้และภาษีหัก ณ ที่จ่าย ประจำปี</t>
  </si>
  <si>
    <t>8. จัดทำ ภงด.1 ก พิเศษ ส่งกรมสรรพากร</t>
  </si>
  <si>
    <t>1. จัดทำบัญชีเกณฑ์คงค้าง</t>
  </si>
  <si>
    <t>2. จัดทำบัญชีระบบ GFMIS</t>
  </si>
  <si>
    <t>3. จัดทำทะเบียนคุมต่างๆ ที่เกี่ยวข้อง</t>
  </si>
  <si>
    <t>4. จัดทำรายงานการเงิน</t>
  </si>
  <si>
    <t xml:space="preserve">    - รายงานประจำวัน</t>
  </si>
  <si>
    <t xml:space="preserve">    - รายงานประจำเดือน</t>
  </si>
  <si>
    <t xml:space="preserve">    - รายงานประจำปี</t>
  </si>
  <si>
    <t>5. วิเคราะห์งบการเงิน</t>
  </si>
  <si>
    <t>6. จัดทำต้นทุนต่อหน่วยผลผลิต</t>
  </si>
  <si>
    <t>1. การตรวจสอบใบสำคัญ ตามหมวดรายจ่ายเงินนอกงบประมาณ และงบประมาณ</t>
  </si>
  <si>
    <t>1. การรับเงินผู้ป่วย นอก - ใน</t>
  </si>
  <si>
    <t>2. การรับเงิน นอก - ในงบประมาณ</t>
  </si>
  <si>
    <t>3. การรับเงินรายได้แผ่นดินและเงินอื่นๆ</t>
  </si>
  <si>
    <t>4. การเบิกจ่ายเงินนอกงบประมาณ/เงินงบประมาณ</t>
  </si>
  <si>
    <t>5. ส่งข้อมูลเรียกเก็บค่ารักษาพยาบาล/เงินชดเชย ทุกประเภท</t>
  </si>
  <si>
    <t>6. จัดทำทะเบียนคุมลูกหนี้ทุกประเภท</t>
  </si>
  <si>
    <t>7. การจัดทำรายงานลูกหนี้คงเหลือประจำเดือน</t>
  </si>
  <si>
    <t>8. การเรียกเงินจ่ายตรงค่ารักษาพยาบาลกรมบัญชีกลาง ,กทม.</t>
  </si>
  <si>
    <t>9. จัดทำทะเบียนคุมใบเสร็จรับเงิน</t>
  </si>
  <si>
    <t>1. การจ่ายเงินใน-นอกงบประมาณทุกประเภท</t>
  </si>
  <si>
    <t>2. จัดทำรายงานภาษีหัก ณ ที่จ่าย</t>
  </si>
  <si>
    <t>3. จัดทำรายงานเจ้าหนี้คงเหลือ</t>
  </si>
  <si>
    <t>4. จัดทำทะเบียนคุมเช็ค</t>
  </si>
  <si>
    <t>5. จัดทำทะเบียนคุมรายงานเช็คคงเหลือประจำวัน</t>
  </si>
  <si>
    <t>6. กิจกรรมอื่นๆที่ได้รับมอบหมาย</t>
  </si>
  <si>
    <t>2. กิจกรรมอื่นๆที่ได้รับมอบหมาย</t>
  </si>
  <si>
    <t>10. กิจกรรมอื่นๆที่ได้รับมอบหมาย</t>
  </si>
  <si>
    <t>14. ดำเนินการเกี่ยวกับบำเหน็จ บำนาญและเงิน กบข. กสจ. ปกส.</t>
  </si>
  <si>
    <t xml:space="preserve">10. ดำเนินการเกี่ยวกับการลาตามระเบียบ </t>
  </si>
  <si>
    <t>ตำแหน่ง</t>
  </si>
  <si>
    <t>8. จัดทำหนังสือรับรองเงินเดือนของเจ้าหน้าที่</t>
  </si>
  <si>
    <t>9. ดำเนินการเกี่ยวกับจ้างพนักงานราชการ ลูกจ้างชั่วคราว และการเปลี่ยนตำแหน่งของลูกจ้างประจำ</t>
  </si>
  <si>
    <t>17. ดำเนินการทางวินัยของบุคลากร</t>
  </si>
  <si>
    <t>1. จัดทำแผนยุทธศาสตร์การพัฒนาบุคลากร</t>
  </si>
  <si>
    <t>2. กำหนดและพัฒนาหลักสูตรการพัฒนาทรัพยากรบุคคล</t>
  </si>
  <si>
    <t>3. ดำเนินการเกี่ยวกับการพัฒนาทรัพยากรบุคคลในหน่วยงาน</t>
  </si>
  <si>
    <t>4. ดำเนินการเกี่ยวกับการขอรับจัดสรรงบประมาณ หรือการลาศึกษาฝึกอบรมในต่างประเทศ</t>
  </si>
  <si>
    <t>5. การประเมินประสิทธิผลหลังการฝึกอบรมของบุคลากรในหน่วยงาน</t>
  </si>
  <si>
    <t>6. จัดทำแผนพัฒนารายบุคคล (IDP)</t>
  </si>
  <si>
    <t>7. วิเคราะห์ วางแผน พัฒนาบุคลากรรายบุคคล</t>
  </si>
  <si>
    <t>8. บันทึก จัดเก็บข้อมูลการพัฒนาบุคลากรของหน่วยงาน</t>
  </si>
  <si>
    <t xml:space="preserve">13. กิจกรรมอื่นๆ ที่ได้รับมอบหมาย </t>
  </si>
  <si>
    <t>7. ประสานการจัดบุคลากรไปร่วมพิธีต่างๆ</t>
  </si>
  <si>
    <t>12. ดำเนินการจัดประชุมพิเศษตามที่ได้รับมอบหมาย</t>
  </si>
  <si>
    <t xml:space="preserve">1. กำกับดูแลความสะอาดอาคารสถานที่/พื้นที่ภายในอาคาร </t>
  </si>
  <si>
    <t>2. กำกับดูแลความสะอาดอาคารสถานที่/พื้นที่ภายนอกอาคาร</t>
  </si>
  <si>
    <t>3. ดูแลและควบคุมการปรับปรุงภูมิทัศน์</t>
  </si>
  <si>
    <t>5. สำรวจ ดูแล ส่งซ่อมอุปกรณ์ ครุภัณฑ์ อาคาร ที่ชำรุดในพื้นที่ส่วนกลาง</t>
  </si>
  <si>
    <t>7. ควบคุม กำกับ ดูแล การจัดการด้านขยะทุกประเภท    
(ขยะติดเชื้อ ขยะทั่วไป ขยะอันตราย)</t>
  </si>
  <si>
    <t>9. กิจกรรมอื่นๆ ที่ได้รับมอบหมาย</t>
  </si>
  <si>
    <t>6. จัดเตรียมสถานที่ในการจัดกิจกรรมวันสำคัญต่างๆ</t>
  </si>
  <si>
    <t>4. ให้บริการขนย้ายอุปกรณ์แก่หน่วยงานต่างๆ</t>
  </si>
  <si>
    <r>
      <t>3. สำรวจครุภัณฑ์ประจำปี</t>
    </r>
    <r>
      <rPr>
        <sz val="16"/>
        <color indexed="10"/>
        <rFont val="EucrosiaUPC"/>
        <family val="1"/>
        <charset val="222"/>
      </rPr>
      <t/>
    </r>
  </si>
  <si>
    <t>5. รายงานมูลค่าวัสดุ/ครุภัณฑ์ที่ได้จากการรับบริจาค</t>
  </si>
  <si>
    <t>19. ตรวจสอบการลงเวลาการปฏิบัติงานของบุคลากร</t>
  </si>
  <si>
    <t xml:space="preserve">20. ประเมินค่างานของข้าราชการ ลูกจ้างประจำและลูกจ้างชั่วคราว </t>
  </si>
  <si>
    <t>กิจกรรม</t>
  </si>
  <si>
    <t>หน่วยนับ</t>
  </si>
  <si>
    <t>ปริมาณงานย้อนหลัง</t>
  </si>
  <si>
    <t>เรื่อง</t>
  </si>
  <si>
    <t>ครั้ง</t>
  </si>
  <si>
    <t>รายการ</t>
  </si>
  <si>
    <t>ปีงบประมาณ</t>
  </si>
  <si>
    <t>จำนวนวงเงิน</t>
  </si>
  <si>
    <t xml:space="preserve">ราย  </t>
  </si>
  <si>
    <t>ชิ้น</t>
  </si>
  <si>
    <t xml:space="preserve">1. จำนวนเงินงบประมาณการจัดซื้อวัสดุ/ครุภัณฑ์ ในแต่ละปี </t>
  </si>
  <si>
    <t xml:space="preserve">2. จำนวนเงินบำรุงการจัดซื้อวัสดุ/ครุภัณฑ์ ในแต่ละปี </t>
  </si>
  <si>
    <t>งานธุรการทั่วไป</t>
  </si>
  <si>
    <t>1. ร่าง โต้ ตอบหนังสือราชการ</t>
  </si>
  <si>
    <t xml:space="preserve">    - ภายในหน่วยงาน</t>
  </si>
  <si>
    <t xml:space="preserve">    - ภายนอกหน่วยงาน</t>
  </si>
  <si>
    <t>2. รับ ส่งจดหมาย พัสดุ ไปรษณีย์ของทางราชการ</t>
  </si>
  <si>
    <t>ชิ้น/ฉบับ</t>
  </si>
  <si>
    <t>5. อัดสำเนาเอกสาร/ถ่ายเอกสาร</t>
  </si>
  <si>
    <t>แผ่น</t>
  </si>
  <si>
    <t>6. เบิกจ่ายพัสดุครุภัณฑ์</t>
  </si>
  <si>
    <t>8. จัดทำคำสั่ง ประกาศ ระเบียบกลางของหน่วยงาน</t>
  </si>
  <si>
    <t>10. ดำเนินการจัดประชุมคณะกรรมการบริหารหน่วยงาน</t>
  </si>
  <si>
    <t xml:space="preserve">11. ดำเนินการจัดประชุมหัวหน้ากลุ่มงาน/ฝ่ายต่าง ๆ </t>
  </si>
  <si>
    <t>งานสารบรรณ</t>
  </si>
  <si>
    <t>1. ลงทะเบียน รับ - ส่งหนังสือภายใน</t>
  </si>
  <si>
    <t>2. ลงทะเบียน รับ – ส่งหนังสือภายนอก</t>
  </si>
  <si>
    <t>3. จัดเก็บเอกสารทางราชการ</t>
  </si>
  <si>
    <t>4. ค้นหาเอกสารทางราชการ</t>
  </si>
  <si>
    <t>5. ทำลายเอกสารทางราชการ</t>
  </si>
  <si>
    <t>งานประชาสัมพันธ์</t>
  </si>
  <si>
    <t xml:space="preserve">1. ให้บริการสอบถามข้อมูล </t>
  </si>
  <si>
    <t>2. ผลิต/เผยแพร่ข่าวสาร สื่อประชาสัมพันธ์</t>
  </si>
  <si>
    <t>3. ประชาสัมพันธ์เสียงตามสาย</t>
  </si>
  <si>
    <t xml:space="preserve">4. ให้บริการโทรศัพท์ภายใน </t>
  </si>
  <si>
    <t>5. ให้บริการโทรศัพท์ภายนอก</t>
  </si>
  <si>
    <t>6. ตรวจสอบและสรุปข่าวจากหนังสือพิมพ์และสื่อต่างๆ</t>
  </si>
  <si>
    <t>งานอาคารสถานที่</t>
  </si>
  <si>
    <t>กิโลกรัม</t>
  </si>
  <si>
    <t>8. ดำเนินการเกี่ยวกับการกำจัดสัตว์พาหะนำโรค สัตว์มีพิษ</t>
  </si>
  <si>
    <t>งานยานพาหนะ</t>
  </si>
  <si>
    <t>งานรักษาความปลอดภัย</t>
  </si>
  <si>
    <t>1. อำนวยการด้านการจราจรภายในหน่วยงาน</t>
  </si>
  <si>
    <t>2. ดูแลรักษาความปลอดภัยในชีวิตและทรัพย์สินของหน่วยงาน</t>
  </si>
  <si>
    <t>แผน</t>
  </si>
  <si>
    <t>งานจัดหาพัสดุ</t>
  </si>
  <si>
    <t>งานบริหารคลังพัสดุ</t>
  </si>
  <si>
    <t>1.ควบคุมวัสดุ</t>
  </si>
  <si>
    <t xml:space="preserve">    - ควบคุมทะเบียนวัสดุ</t>
  </si>
  <si>
    <t xml:space="preserve">    - เบิกจ่ายวัสดุ</t>
  </si>
  <si>
    <t xml:space="preserve">    - ตรวจนับวัสดุคงคลัง</t>
  </si>
  <si>
    <t>2. ควบคุมครุภัณฑ์</t>
  </si>
  <si>
    <t xml:space="preserve">    - ควบคุมทะเบียนและกำกับหมายเลขครุภัณฑ์</t>
  </si>
  <si>
    <t xml:space="preserve">    - เบิกจ่ายครุภัณฑ์</t>
  </si>
  <si>
    <t xml:space="preserve">    - ตรวจนับครุภัณฑ์</t>
  </si>
  <si>
    <t>งานจำหน่ายพัสดุ</t>
  </si>
  <si>
    <t>1. จำหน่ายวัสดุ และครุภัณฑ์</t>
  </si>
  <si>
    <t>2. จำหน่ายบัญชีวัสดุ/ทะเบียนครุภัณฑ์</t>
  </si>
  <si>
    <t>ระบบรายงานข้อมูล</t>
  </si>
  <si>
    <t>2. รายงานเจ้าหนี้การค้า</t>
  </si>
  <si>
    <t>3. รายงานมูลค่าสินทรัพย์ถาวร</t>
  </si>
  <si>
    <t>4. รายงานมูลค่าวัสดุคงคลัง</t>
  </si>
  <si>
    <t>6. รายงานตรวจนับวัสดุคงเหลือ</t>
  </si>
  <si>
    <t>7. รายงานตรวจรับพัสดุ</t>
  </si>
  <si>
    <t>8. รายงานแผนการปฏิบัติการจัดซื้อจัดจ้าง</t>
  </si>
  <si>
    <t>9. รายงานผลการจัดซื้อจัดจ้าง</t>
  </si>
  <si>
    <t>10. รายงานยอดภาระผูกพันหนี้สิน</t>
  </si>
  <si>
    <t>งานจัดทำข้อมูลในระบบ GFMIS</t>
  </si>
  <si>
    <t>1. จัดทำใบสั่งซื้อ บส.01</t>
  </si>
  <si>
    <t>2. สร้างสินทรัพย์และล้างบัญชีพักสินทรัพย์</t>
  </si>
  <si>
    <t>3. จัดข้อมูลหลักผู้ขาย</t>
  </si>
  <si>
    <t>งานซ่อมบำรุง</t>
  </si>
  <si>
    <t>2. ประดิษฐ์ติดตั้งวัสดุครุภัณฑ์และส่วนควบของอาคาร</t>
  </si>
  <si>
    <t>3. ออกแบบ และประมาณราคางานปรับปรุง/ก่อสร้าง</t>
  </si>
  <si>
    <t>4. ควบคุมงานปรับปรุง/ก่อสร้าง</t>
  </si>
  <si>
    <t>6. ดูแลสภาพสิ่งแวดล้อมภายในโรงพยาบาล</t>
  </si>
  <si>
    <t>7. ควบคุมดูแลอนุรักษ์พลังงาน</t>
  </si>
  <si>
    <t>งานซ่อมแซมเครื่องมือแพทย์</t>
  </si>
  <si>
    <t>1. ซ่อมแซม และบำรุงรักษาเครื่องมือแพทย์</t>
  </si>
  <si>
    <t>2. สอบเทียบความเที่ยงตรงเครื่องมือแพทย์</t>
  </si>
  <si>
    <t>3. ร่วมจัดทำรายละเอียดคุณลักษณะเฉพาะเครื่องมือแพทย์</t>
  </si>
  <si>
    <t>งานซักฟอก</t>
  </si>
  <si>
    <t>1. ซักอบรีด ผ้าที่ใช้ในกิจกรรมงานผู้ป่วย</t>
  </si>
  <si>
    <t>2. ซ่อมแซมผ้าชำรุด</t>
  </si>
  <si>
    <t>3. ตัดเย็บผ้าที่ใช้ในภายในโรงพยาบาล</t>
  </si>
  <si>
    <t>3. จำนวนเงินอื่นๆ การจัดซื้อวัสดุ/ครุภัณฑ์ ในแต่ละปี (สปสช.)</t>
  </si>
  <si>
    <t>4. จำนวนเงิน ค่าที่ดิน และสิ่งก่อสร้าง</t>
  </si>
  <si>
    <t>จำนวนวงเงินงบประมาณของหน่วยงาน</t>
  </si>
  <si>
    <t>1. จัดทำแผนแม่บทองค์กร</t>
  </si>
  <si>
    <t>2. จัดทำแผนยุทธศาสตร์ขององค์กร</t>
  </si>
  <si>
    <t>3. จัดทำแผนความเป็นเลิศเฉพาะทาง (COE)</t>
  </si>
  <si>
    <t>5. จัดทำแผนบริหารการเปลี่ยนแปลง (Blueprint for Change)</t>
  </si>
  <si>
    <t>6. ทบทวนตัวชี้วัดเพื่อจัดทำคำรับรองการปฏิบัติราชการประจำปี</t>
  </si>
  <si>
    <t>7. จัดทำคำรับรองการปฏิบัติราชการประจำปี</t>
  </si>
  <si>
    <t>8. จัดทำแผนบริหารความเสี่ยงเชิงยุทธศาสตร์</t>
  </si>
  <si>
    <t>งานแผนงานและงบประมาณ</t>
  </si>
  <si>
    <t>4. จัดทำแผนยุทธศาสตร์ของจังหวัด/กลุ่มจังหวัด</t>
  </si>
  <si>
    <t>8. จัดทำคำขอและจัดสรรแผนเงินงบประมาณรายจ่ายประจำปีของจังหวัด/กลุ่มจังหวัด</t>
  </si>
  <si>
    <t>10. จัดทำคำขอและแผน สปสช./UC</t>
  </si>
  <si>
    <t>11. จัดทำคำขอและแผนประกันสังคม</t>
  </si>
  <si>
    <t>แผนงาน/โครงการ</t>
  </si>
  <si>
    <t>งานนโยบายและยุทธศาสตร์</t>
  </si>
  <si>
    <t>9. ทบทวนตัวชี้วัดตามแผนยุทธศาสตร์</t>
  </si>
  <si>
    <t>1. จัดทำแผนงาน/โครงการ ตามแผนแม่บทองค์กร</t>
  </si>
  <si>
    <t>2. จัดทำแผนงาน/โครงการ ตามแผนยุทธศาสตร์ขององค์กร</t>
  </si>
  <si>
    <t>3. จัดทำแผนงาน/โครงการ ตามแผนความเป็นเลิศเฉพาะทาง (COE)</t>
  </si>
  <si>
    <t>4. จัดทำแผนงาน/โครงการ ตามแผนยุทธศาสตร์ของจังหวัด/กลุ่มจังหวัด</t>
  </si>
  <si>
    <t>5. จัดทำแผนงาน/โครงการ ตามแผนบริหารการเปลี่ยนแปลง (Blueprint for Change)</t>
  </si>
  <si>
    <t>13. จัดทำคำขอและจัดสรรแผนงาน โครงการต่างๆ</t>
  </si>
  <si>
    <t>12. จัดทำคำขอและแผนเงินนอกงบประมาณแหล่งอื่นๆ</t>
  </si>
  <si>
    <t>งานติดตามประเมินผล</t>
  </si>
  <si>
    <t>1. ติดตาม ประเมินผลและรายงานการจัดทำแผนแม่บทองค์กร</t>
  </si>
  <si>
    <t>3. ติดตาม ประเมินผลและรายงานการจัดทำแผนความเป็นเลิศเฉพาะทาง (COE)</t>
  </si>
  <si>
    <t>4. ติดตาม ประเมินผลและรายงานการจัดทำแผนยุทธศาสตร์ของจังหวัด/กลุ่มจังหวัด</t>
  </si>
  <si>
    <t>5. ติดตาม ประเมินผลและรายงานการจัดทำแผนบริหารการเปลี่ยนแปลง (Blueprint for Change)</t>
  </si>
  <si>
    <t>9. ติดตาม ประเมินผลและรายงานการจัดทำแผน สปสช./UC</t>
  </si>
  <si>
    <t>10. ติดตาม ประเมินผลและรายงานการจัดทำแผนประกันสังคม</t>
  </si>
  <si>
    <t>12. ติดตาม ประเมินผลและรายงานการดำเนินการตามแผนงาน โครงการต่างๆ</t>
  </si>
  <si>
    <t>13. ติดตาม ประเมินผลและรายงานตามแผนบริหารความเสี่ยงเชิงยุทธศาสตร์</t>
  </si>
  <si>
    <t>14. ติดตาม ประเมินผลและรายงานตัวชี้วัดตามแผนยุทธศาสตร์</t>
  </si>
  <si>
    <t>15. ติดตาม ประเมินผลและรายงานตัวชี้วัดตามคำรับรองการปฏิบัติราชการประจำปี</t>
  </si>
  <si>
    <t>16. ติดตาม ประเมินผลและรายงานตามตัวชี้วัดและแผนอื่นๆ</t>
  </si>
  <si>
    <t>11. ติดตาม ประเมินผลและรายงานการจัดทำแผนเงินนอกงบประมาณแหล่งอื่นๆ</t>
  </si>
  <si>
    <t>8. ติดตาม ประเมินผลและรายงานการจัดทำแผนเงินบำรุงประจำปี</t>
  </si>
  <si>
    <t>7. ติดตาม ประเมินผลและรายงานการจัดทำแผนเงินงบประมาณรายจ่ายประจำปี</t>
  </si>
  <si>
    <t>6. ติดตาม ประเมินผลและรายงานการจัดทำแผนปฏิบัติราชการประจำปี</t>
  </si>
  <si>
    <t>2. ติดตาม ประเมินผลและรายงานการจัดทำแผนยุทธศาสตร์ขององค์กร</t>
  </si>
  <si>
    <t>6. จัดทำคำขอและจัดสรรแผนเงินงบประมาณรายจ่ายประจำปีขององค์กร</t>
  </si>
  <si>
    <t>7. จัดทำ/ทบทวนแผนปฏิบัติราชการ (Action Plan) ประจำปีของจังหวัด/กลุ่มจังหวัด</t>
  </si>
  <si>
    <t>9. จัดทำคำขอและจัดสรรแผนเงินบำรุงประจำปี</t>
  </si>
  <si>
    <t>ราย</t>
  </si>
  <si>
    <t>ระบบ</t>
  </si>
  <si>
    <t>1. การสรรหาบุคคล การสอบแข่งขัน การสอบคัดเลือกเพื่อบรรจุบุคคลเข้ารับราชการ</t>
  </si>
  <si>
    <t>2. การสรรหาคัดเลือกเพื่อแต่งตั้งข้าราชการให้ดำรงตำแหน่งสูงขึ้น</t>
  </si>
  <si>
    <t>3. ดำเนินการเกี่ยวกับการคัดเลือกข้าราชการดีเด่นของหน่วยงาน</t>
  </si>
  <si>
    <t>4. ดำเนินการบรรจุ บรรจุกลับ โอน ย้าย เลื่อนตำแหน่ง</t>
  </si>
  <si>
    <t xml:space="preserve">5. การแต่งตั้งข้าราชการให้ปฏิบัติหน้าที่ในตำแหน่งต่างๆ </t>
  </si>
  <si>
    <t>6. การจัดทำ/แก้ไข/เพิ่มเติม/เก็บรักษาทะเบียนประวัติข้าราชการ ลูกจ้างประจำ และพนักงานราชการในหน่วยงาน</t>
  </si>
  <si>
    <t>7. ดำเนินการออกบัตรประจำตัว การรับรองสถานภาพข้าราชการ ลูกจ้างประจำ พนักงานราชการ ลูกจ้างชั่วคราว</t>
  </si>
  <si>
    <t>11. การขอพระราชทานเครื่องราชอิสริยาภรณ์</t>
  </si>
  <si>
    <t>12. ดำเนินการเกี่ยวกับการลาออกจากราชการ การถึงแก่กรรม</t>
  </si>
  <si>
    <t>13. ดำเนินการเกี่ยวกับการเกษียณอายุราชการ</t>
  </si>
  <si>
    <t>15. ดำเนินการประเมินผลการปฏิบัติราชการเพื่อการทดลองปฏิบัติราชการ</t>
  </si>
  <si>
    <t>16. ดำเนินการเกี่ยวกับการประเมินบุคคลและงานวิชาการเพื่อเลื่อนตำแหน่งสูงขึ้น</t>
  </si>
  <si>
    <t>หลักสูตร</t>
  </si>
  <si>
    <t>การบริหารงานทรัพยากรบุคคล</t>
  </si>
  <si>
    <t xml:space="preserve"> งานพัฒนาทรัพยากรบุคคล</t>
  </si>
  <si>
    <t>7.1 การบริการให้คำปรึกษากรณีผู้ป่วยมีปัญหาเรื่องค่าใช้จ่าย</t>
  </si>
  <si>
    <t>7.2 บันทึกข้อมูลรายงานการให้สวัสดิการประจำวัน</t>
  </si>
  <si>
    <t>1. ซ่อมแซม และบำรุงรักษาวัสดุ ครุภัณฑ์ และสิ่งอำนวยความสะดวกทุกระบบ</t>
  </si>
  <si>
    <t>5. ควบคุม ตรวจสอบ และซ่อมบำรุงรักษาระบบต่างๆ ระบบสาธารณูปโภค ,ระบบแก๊สทางการแพทย์</t>
  </si>
  <si>
    <t xml:space="preserve">ปีงบประมาณ </t>
  </si>
  <si>
    <t>3. การบริหารจัดการห้องประชุม 
(ดูแลให้บริการห้องประชุม)</t>
  </si>
  <si>
    <t xml:space="preserve">9. ดำเนินการจัดกิจกรรมพิเศษต่าง ๆ </t>
  </si>
  <si>
    <t>10. ดำเนินการอุทธรณ์ในกรณีการเรียกเก็บเงินไม่ถูกต้อง ไม่ครบถ้วน</t>
  </si>
  <si>
    <t xml:space="preserve">1. จัดซื้อวัสดุ ครุภัณฑ์ จัดจ้างซ่อมแซม จ้างเหมา </t>
  </si>
  <si>
    <t xml:space="preserve"> - จัดซื้อ จัดจ้างด้วยวิธีตกลงราคา</t>
  </si>
  <si>
    <t xml:space="preserve"> - จัดซื้อ จัดจ้างด้วยวิธีสอบราคา</t>
  </si>
  <si>
    <t xml:space="preserve"> - จัดซื้อ จัดจ้างด้วยวิธีประกวดราคา</t>
  </si>
  <si>
    <t xml:space="preserve"> - จัดซื้อ จัดจ้างด้วยวิธีพิเศษ</t>
  </si>
  <si>
    <t>2. จ้างออกแบบและควบคุมงาน</t>
  </si>
  <si>
    <t>3. เช่าทรัพย์สิน</t>
  </si>
  <si>
    <t>4. งานบริหารข้อตกลงและสัญญาซื้อขาย/สัญญาจ้าง</t>
  </si>
  <si>
    <t>ผู้รับผิดชอบ</t>
  </si>
  <si>
    <t>6. กิจกรรมอื่นๆ ที่ได้รับมอบหมาย</t>
  </si>
  <si>
    <t>4. แจ้งเวียนเอกสาร/แจ้งเวียนอิเล็กทรอนิกส์</t>
  </si>
  <si>
    <t>7.ดำเนินการด้านข้อมูลข่าวสารกลางตาม พรบ.ข้อมูลข่าวสาร     พ.ศ. 2540</t>
  </si>
  <si>
    <t>1. ดูแลตรวจสอบและบำรุงรักษารถยนต์ให้อยู่ในสภาพพร้อม 
ใช้งาน</t>
  </si>
  <si>
    <t>2. สรุปรายงานการใช้รถยนต์ส่วนกลาง</t>
  </si>
  <si>
    <t>3. บันทึกระยะทางเพื่อวางแผนการตรวจสอบการจ่ายน้ำมัน</t>
  </si>
  <si>
    <t>4. จัดตารางเวรพนักงานขับรถยนต์ทั้งในและนอกเวลาราชการ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</si>
  <si>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จำนวนรถยนต์ที่มีอยู่......................คัน</t>
    </r>
  </si>
  <si>
    <t>1. รายงานขอนุมัติการจัดซื้อ
จัดจ้าง</t>
  </si>
  <si>
    <t>18. ดำเนินการประเมินผลการปฏิบัติราชการและสมรรถนะเพื่อเลื่อนเงินเดือน/ค่าจ้างบุคลากรทุกประเภท</t>
  </si>
  <si>
    <t>21. พัฒนาระบบฐานข้อมูลบุคลากร(HRIS)</t>
  </si>
  <si>
    <t>24. ดำเนินการเกี่ยวกับสวัสดิการเพื่อคุณภาพชีวิตของบุคลากรในหน่วยงาน</t>
  </si>
  <si>
    <t>25. ดำเนินการติดตามและรายงานผลการดำเนินงานตามแผนกลยุทธ์การบริหารทรัพยากรบุคคล(HR Scorecard) ในแต่ละปี</t>
  </si>
  <si>
    <t>26. สำรวจความคิดเห็นและความพึงพอใจเกี่ยวกับการบริหารทรัพยากรบุคคลของข้าราชการในหน่วยงาน</t>
  </si>
  <si>
    <t>27. จัดทำแผนอัตรากำลัง</t>
  </si>
  <si>
    <t>28. ดำเนินการตามมาตรการ/แผนปฏิบัติการป้องกันการทุจริต การส่งเสริมคุณธรรม จริยธรรม และธรรมาภิบาล</t>
  </si>
  <si>
    <t>ฝ่ายทรัพยากรบุคคล</t>
  </si>
  <si>
    <t>ฝ่ายลูกค้าสัมพันธ์</t>
  </si>
  <si>
    <t>ฝ่ายแผนงานและประเมินผล</t>
  </si>
  <si>
    <t>ฝ่ายการเงินและบัญชี</t>
  </si>
  <si>
    <t>ฝ่ายพัสดุและบำรุงรักษา</t>
  </si>
  <si>
    <t>ฝ่ายบริหารทั่วไป</t>
  </si>
  <si>
    <t>อัตรากำลัง
ที่ใช้
(7)
{(6)/96,600}</t>
  </si>
  <si>
    <t>2557
(4)</t>
  </si>
  <si>
    <t>2556
(3)</t>
  </si>
  <si>
    <t>2555
(2)</t>
  </si>
  <si>
    <t xml:space="preserve">เวลา
มาตรฐาน
ในการปฏิบัติงาน
(นาที)
(1)
</t>
  </si>
  <si>
    <t>ปริมาณงาน
เฉลี่ย 3 ปี
(5)
{(2+3+4)/3}</t>
  </si>
  <si>
    <t>เวลาที่ใช้
ในการ
ดำเนินงาน (นาที)
(6)
{(5)x(1)}</t>
  </si>
  <si>
    <t>23. ดำเนินการเกี่ยวกับเงินเพิ่มพิเศษของผู้ไม่ทำเวชปฏิบัติ/พตส./คตส./พต.พกส.</t>
  </si>
  <si>
    <t>(7 ชม.)</t>
  </si>
  <si>
    <t>(4 ชม.)</t>
  </si>
  <si>
    <t>(3 ชม.)</t>
  </si>
  <si>
    <t>(21 ชม.) (3 วัน)</t>
  </si>
  <si>
    <t>8. กิจกรรมอื่นๆ ที่ได้รับมอบหมาย</t>
  </si>
  <si>
    <t>3. กิจกรรมอื่นๆ ที่ได้รับมอบหมาย</t>
  </si>
  <si>
    <t>5. กิจกรรมอื่นๆ ที่ได้รับมอบหมาย</t>
  </si>
  <si>
    <t>(5.5 ชม.)</t>
  </si>
  <si>
    <t>4. กิจกรรมอื่นๆ ที่ได้รับมอบหมาย</t>
  </si>
  <si>
    <t>(2.5 ชม.)</t>
  </si>
  <si>
    <t>(1.5 ชม.)</t>
  </si>
  <si>
    <t>11. กิจกรรมอื่นๆ ที่ได้รับมอบหมาย</t>
  </si>
  <si>
    <t>(4 ชม. 10 นาที)</t>
  </si>
  <si>
    <t>(12 ชม.)</t>
  </si>
  <si>
    <t>(14 ชม.)</t>
  </si>
  <si>
    <t>(74.5 ชม)
(10.6 วัน)</t>
  </si>
  <si>
    <t>(210 ชม)
(30 วัน)</t>
  </si>
  <si>
    <t>(49 ชม.)
(7 วัน)</t>
  </si>
  <si>
    <t>10. กิจกรรมอื่นๆ ที่ได้รับมอบหมาย</t>
  </si>
  <si>
    <t>(105 ชม.)
(15 วัน)</t>
  </si>
  <si>
    <t>(60 ชม.)
(8.6 วัน)</t>
  </si>
  <si>
    <t>14. กิจกรรมอื่นๆที่ได้รับมอบหมาย</t>
  </si>
  <si>
    <t>(2 ชม.)</t>
  </si>
  <si>
    <t>(6 ชม.)</t>
  </si>
  <si>
    <t>(5 ชม.)</t>
  </si>
  <si>
    <t>(5 ชม. 50 นาที)</t>
  </si>
  <si>
    <t>(10 ชม.) 
(1.5 วัน)</t>
  </si>
  <si>
    <t xml:space="preserve">2,100
</t>
  </si>
  <si>
    <t>(35 ชม.) (5 วัน)</t>
  </si>
  <si>
    <t>(28 ชม.)
(4 วัน)</t>
  </si>
  <si>
    <t>(315 ชม.)
(45 วัน)</t>
  </si>
  <si>
    <t>(18 ชม.)
(2 วัน 4 ชม.)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</si>
</sst>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202" formatCode="_-* #,##0_-;\-* #,##0_-;_-* &quot;-&quot;??_-;_-@_-"/>
    <numFmt numFmtId="207" formatCode="#,##0_ ;\-#,##0\ "/>
    <numFmt numFmtId="208" formatCode="0.000"/>
    <numFmt numFmtId="209" formatCode="0.0000"/>
  </numFmts>
  <fonts count="7">
    <font>
      <sz val="10"/>
      <name val="Arial"/>
      <charset val="222"/>
    </font>
    <font>
      <sz val="10"/>
      <name val="Arial"/>
      <charset val="222"/>
    </font>
    <font>
      <sz val="16"/>
      <color indexed="10"/>
      <name val="EucrosiaUPC"/>
      <family val="1"/>
      <charset val="222"/>
    </font>
    <font>
      <sz val="1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3" fillId="0" borderId="6" xfId="0" applyFont="1" applyBorder="1"/>
    <xf numFmtId="2" fontId="3" fillId="0" borderId="0" xfId="0" applyNumberFormat="1" applyFont="1" applyBorder="1"/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/>
    </xf>
    <xf numFmtId="43" fontId="4" fillId="0" borderId="8" xfId="1" applyFont="1" applyBorder="1"/>
    <xf numFmtId="43" fontId="4" fillId="0" borderId="10" xfId="1" applyFont="1" applyBorder="1"/>
    <xf numFmtId="0" fontId="3" fillId="0" borderId="0" xfId="0" applyFont="1" applyBorder="1" applyAlignment="1">
      <alignment vertical="top" wrapText="1"/>
    </xf>
    <xf numFmtId="0" fontId="4" fillId="0" borderId="10" xfId="0" applyFont="1" applyBorder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2" xfId="0" applyFont="1" applyBorder="1"/>
    <xf numFmtId="0" fontId="4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3" fontId="4" fillId="0" borderId="13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3" fontId="4" fillId="0" borderId="4" xfId="0" applyNumberFormat="1" applyFont="1" applyFill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207" fontId="4" fillId="0" borderId="2" xfId="1" applyNumberFormat="1" applyFont="1" applyBorder="1" applyAlignment="1">
      <alignment horizontal="center" vertical="top" wrapText="1"/>
    </xf>
    <xf numFmtId="2" fontId="4" fillId="0" borderId="16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5" xfId="0" applyNumberFormat="1" applyFont="1" applyBorder="1" applyAlignment="1">
      <alignment horizontal="center" vertical="top" wrapText="1"/>
    </xf>
    <xf numFmtId="0" fontId="5" fillId="0" borderId="0" xfId="0" applyFont="1" applyBorder="1"/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top" wrapText="1"/>
    </xf>
    <xf numFmtId="3" fontId="3" fillId="0" borderId="0" xfId="0" applyNumberFormat="1" applyFont="1" applyBorder="1"/>
    <xf numFmtId="3" fontId="4" fillId="0" borderId="8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3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4" fillId="0" borderId="7" xfId="0" applyFont="1" applyFill="1" applyBorder="1" applyAlignment="1">
      <alignment vertical="top" wrapText="1"/>
    </xf>
    <xf numFmtId="3" fontId="6" fillId="0" borderId="3" xfId="0" applyNumberFormat="1" applyFont="1" applyBorder="1" applyAlignment="1">
      <alignment horizontal="center" vertical="top" wrapText="1"/>
    </xf>
    <xf numFmtId="207" fontId="4" fillId="0" borderId="7" xfId="1" applyNumberFormat="1" applyFont="1" applyBorder="1" applyAlignment="1">
      <alignment horizontal="center" vertical="top" wrapText="1"/>
    </xf>
    <xf numFmtId="202" fontId="4" fillId="0" borderId="14" xfId="1" applyNumberFormat="1" applyFont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202" fontId="4" fillId="0" borderId="13" xfId="1" applyNumberFormat="1" applyFont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1" fontId="6" fillId="0" borderId="19" xfId="0" applyNumberFormat="1" applyFont="1" applyFill="1" applyBorder="1" applyAlignment="1">
      <alignment horizontal="center" vertical="top" wrapText="1"/>
    </xf>
    <xf numFmtId="3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207" fontId="4" fillId="0" borderId="4" xfId="1" applyNumberFormat="1" applyFont="1" applyBorder="1" applyAlignment="1">
      <alignment horizontal="center" vertical="top" wrapText="1"/>
    </xf>
    <xf numFmtId="202" fontId="4" fillId="0" borderId="15" xfId="1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 shrinkToFit="1"/>
    </xf>
    <xf numFmtId="2" fontId="3" fillId="0" borderId="4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 shrinkToFit="1"/>
    </xf>
    <xf numFmtId="0" fontId="6" fillId="0" borderId="8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vertical="top" wrapText="1" shrinkToFit="1"/>
    </xf>
    <xf numFmtId="1" fontId="4" fillId="0" borderId="8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 shrinkToFi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/>
    </xf>
    <xf numFmtId="2" fontId="4" fillId="0" borderId="3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top"/>
    </xf>
    <xf numFmtId="2" fontId="4" fillId="0" borderId="18" xfId="0" applyNumberFormat="1" applyFont="1" applyBorder="1" applyAlignment="1">
      <alignment horizontal="center" vertical="top" wrapText="1"/>
    </xf>
    <xf numFmtId="208" fontId="4" fillId="0" borderId="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208" fontId="4" fillId="0" borderId="2" xfId="0" applyNumberFormat="1" applyFont="1" applyBorder="1" applyAlignment="1">
      <alignment horizontal="center" vertical="top"/>
    </xf>
    <xf numFmtId="20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top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3" fontId="6" fillId="0" borderId="8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6" fillId="0" borderId="18" xfId="0" applyNumberFormat="1" applyFont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6" fillId="0" borderId="8" xfId="0" applyNumberFormat="1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3" fontId="6" fillId="0" borderId="18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2"/>
  <sheetViews>
    <sheetView view="pageBreakPreview" workbookViewId="0">
      <selection activeCell="C65" sqref="C65"/>
    </sheetView>
  </sheetViews>
  <sheetFormatPr defaultRowHeight="21"/>
  <cols>
    <col min="1" max="1" width="28.85546875" style="32" customWidth="1"/>
    <col min="2" max="2" width="7.85546875" style="5" customWidth="1"/>
    <col min="3" max="3" width="14.28515625" style="101" customWidth="1"/>
    <col min="4" max="6" width="6.140625" style="1" customWidth="1"/>
    <col min="7" max="7" width="15.140625" style="2" customWidth="1"/>
    <col min="8" max="8" width="10.5703125" style="3" customWidth="1"/>
    <col min="9" max="9" width="11.85546875" style="33" customWidth="1"/>
    <col min="10" max="10" width="10.7109375" style="2" customWidth="1"/>
    <col min="11" max="16384" width="9.140625" style="5"/>
  </cols>
  <sheetData>
    <row r="1" spans="1:10" ht="23.25">
      <c r="A1" s="191" t="s">
        <v>308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3.25">
      <c r="A2" s="6"/>
      <c r="B2" s="7"/>
      <c r="C2" s="99"/>
      <c r="D2" s="7"/>
      <c r="E2" s="7"/>
      <c r="F2" s="7"/>
    </row>
    <row r="3" spans="1:10" ht="13.5">
      <c r="A3" s="185" t="s">
        <v>123</v>
      </c>
      <c r="B3" s="185" t="s">
        <v>124</v>
      </c>
      <c r="C3" s="195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10" ht="13.5">
      <c r="A4" s="186"/>
      <c r="B4" s="186"/>
      <c r="C4" s="196"/>
      <c r="D4" s="182"/>
      <c r="E4" s="183"/>
      <c r="F4" s="184"/>
      <c r="G4" s="193"/>
      <c r="H4" s="196"/>
      <c r="I4" s="189"/>
      <c r="J4" s="186"/>
    </row>
    <row r="5" spans="1:10" ht="105.75" customHeight="1">
      <c r="A5" s="187"/>
      <c r="B5" s="187"/>
      <c r="C5" s="197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10" s="45" customFormat="1">
      <c r="A6" s="81" t="s">
        <v>135</v>
      </c>
      <c r="B6" s="82"/>
      <c r="C6" s="62"/>
      <c r="D6" s="61"/>
      <c r="E6" s="61"/>
      <c r="F6" s="68"/>
      <c r="G6" s="61"/>
      <c r="H6" s="62"/>
      <c r="I6" s="144"/>
      <c r="J6" s="61"/>
    </row>
    <row r="7" spans="1:10" s="45" customFormat="1">
      <c r="A7" s="83" t="s">
        <v>136</v>
      </c>
      <c r="B7" s="61"/>
      <c r="C7" s="98"/>
      <c r="D7" s="12"/>
      <c r="E7" s="12"/>
      <c r="F7" s="57"/>
      <c r="G7" s="62"/>
      <c r="H7" s="62"/>
      <c r="I7" s="144"/>
      <c r="J7" s="61"/>
    </row>
    <row r="8" spans="1:10" s="45" customFormat="1">
      <c r="A8" s="84" t="s">
        <v>137</v>
      </c>
      <c r="B8" s="35" t="s">
        <v>126</v>
      </c>
      <c r="C8" s="40">
        <v>15</v>
      </c>
      <c r="D8" s="41"/>
      <c r="E8" s="41"/>
      <c r="F8" s="60"/>
      <c r="G8" s="63"/>
      <c r="H8" s="63"/>
      <c r="I8" s="144"/>
      <c r="J8" s="61"/>
    </row>
    <row r="9" spans="1:10" s="45" customFormat="1">
      <c r="A9" s="85" t="s">
        <v>138</v>
      </c>
      <c r="B9" s="11" t="s">
        <v>126</v>
      </c>
      <c r="C9" s="40">
        <v>15</v>
      </c>
      <c r="D9" s="41"/>
      <c r="E9" s="41"/>
      <c r="F9" s="60"/>
      <c r="G9" s="63"/>
      <c r="H9" s="63"/>
      <c r="I9" s="145"/>
      <c r="J9" s="11"/>
    </row>
    <row r="10" spans="1:10" s="45" customFormat="1" ht="42">
      <c r="A10" s="85" t="s">
        <v>139</v>
      </c>
      <c r="B10" s="11" t="s">
        <v>140</v>
      </c>
      <c r="C10" s="16">
        <v>2</v>
      </c>
      <c r="D10" s="15"/>
      <c r="E10" s="15"/>
      <c r="F10" s="58"/>
      <c r="G10" s="63"/>
      <c r="H10" s="63"/>
      <c r="I10" s="145"/>
      <c r="J10" s="11"/>
    </row>
    <row r="11" spans="1:10" s="45" customFormat="1" ht="42">
      <c r="A11" s="85" t="s">
        <v>275</v>
      </c>
      <c r="B11" s="11" t="s">
        <v>127</v>
      </c>
      <c r="C11" s="16">
        <v>25</v>
      </c>
      <c r="D11" s="15"/>
      <c r="E11" s="15"/>
      <c r="F11" s="58"/>
      <c r="G11" s="63"/>
      <c r="H11" s="63"/>
      <c r="I11" s="145"/>
      <c r="J11" s="11"/>
    </row>
    <row r="12" spans="1:10" s="45" customFormat="1" ht="42">
      <c r="A12" s="85" t="s">
        <v>288</v>
      </c>
      <c r="B12" s="11" t="s">
        <v>126</v>
      </c>
      <c r="C12" s="16">
        <v>3</v>
      </c>
      <c r="D12" s="15"/>
      <c r="E12" s="15"/>
      <c r="F12" s="58"/>
      <c r="G12" s="63"/>
      <c r="H12" s="63"/>
      <c r="I12" s="145"/>
      <c r="J12" s="11"/>
    </row>
    <row r="13" spans="1:10" s="45" customFormat="1">
      <c r="A13" s="85" t="s">
        <v>141</v>
      </c>
      <c r="B13" s="11" t="s">
        <v>142</v>
      </c>
      <c r="C13" s="87">
        <v>0.3</v>
      </c>
      <c r="D13" s="15"/>
      <c r="E13" s="15"/>
      <c r="F13" s="58"/>
      <c r="G13" s="63"/>
      <c r="H13" s="63"/>
      <c r="I13" s="145"/>
      <c r="J13" s="11"/>
    </row>
    <row r="14" spans="1:10" s="45" customFormat="1">
      <c r="A14" s="85" t="s">
        <v>143</v>
      </c>
      <c r="B14" s="11" t="s">
        <v>127</v>
      </c>
      <c r="C14" s="16">
        <v>30</v>
      </c>
      <c r="D14" s="11"/>
      <c r="E14" s="11"/>
      <c r="F14" s="64"/>
      <c r="G14" s="63"/>
      <c r="H14" s="63"/>
      <c r="I14" s="145"/>
      <c r="J14" s="11"/>
    </row>
    <row r="15" spans="1:10" s="45" customFormat="1" ht="42">
      <c r="A15" s="85" t="s">
        <v>109</v>
      </c>
      <c r="B15" s="11" t="s">
        <v>127</v>
      </c>
      <c r="C15" s="16">
        <v>30</v>
      </c>
      <c r="D15" s="15"/>
      <c r="E15" s="15"/>
      <c r="F15" s="58"/>
      <c r="G15" s="63"/>
      <c r="H15" s="63"/>
      <c r="I15" s="145"/>
      <c r="J15" s="11"/>
    </row>
    <row r="16" spans="1:10" s="45" customFormat="1" ht="42">
      <c r="A16" s="85" t="s">
        <v>144</v>
      </c>
      <c r="B16" s="11" t="s">
        <v>126</v>
      </c>
      <c r="C16" s="16">
        <v>15</v>
      </c>
      <c r="D16" s="16"/>
      <c r="E16" s="16"/>
      <c r="F16" s="59"/>
      <c r="G16" s="63"/>
      <c r="H16" s="63"/>
      <c r="I16" s="145"/>
      <c r="J16" s="11"/>
    </row>
    <row r="17" spans="1:10" s="45" customFormat="1" ht="42">
      <c r="A17" s="170" t="s">
        <v>276</v>
      </c>
      <c r="B17" s="18" t="s">
        <v>127</v>
      </c>
      <c r="C17" s="66">
        <v>240</v>
      </c>
      <c r="D17" s="19"/>
      <c r="E17" s="19"/>
      <c r="F17" s="65"/>
      <c r="G17" s="67"/>
      <c r="H17" s="67"/>
      <c r="I17" s="156"/>
      <c r="J17" s="18"/>
    </row>
    <row r="18" spans="1:10" s="45" customFormat="1">
      <c r="A18" s="83"/>
      <c r="B18" s="61"/>
      <c r="C18" s="54" t="s">
        <v>318</v>
      </c>
      <c r="D18" s="12"/>
      <c r="E18" s="12"/>
      <c r="F18" s="57"/>
      <c r="G18" s="62"/>
      <c r="H18" s="62"/>
      <c r="I18" s="144"/>
      <c r="J18" s="61"/>
    </row>
    <row r="19" spans="1:10" s="45" customFormat="1" ht="42">
      <c r="A19" s="170" t="s">
        <v>145</v>
      </c>
      <c r="B19" s="18" t="s">
        <v>127</v>
      </c>
      <c r="C19" s="66">
        <v>420</v>
      </c>
      <c r="D19" s="19"/>
      <c r="E19" s="19"/>
      <c r="F19" s="65"/>
      <c r="G19" s="67"/>
      <c r="H19" s="67"/>
      <c r="I19" s="156"/>
      <c r="J19" s="18"/>
    </row>
    <row r="20" spans="1:10" s="45" customFormat="1">
      <c r="A20" s="84"/>
      <c r="B20" s="35"/>
      <c r="C20" s="40" t="s">
        <v>317</v>
      </c>
      <c r="D20" s="41"/>
      <c r="E20" s="41"/>
      <c r="F20" s="60"/>
      <c r="G20" s="63"/>
      <c r="H20" s="63"/>
      <c r="I20" s="157"/>
      <c r="J20" s="35"/>
    </row>
    <row r="21" spans="1:10" s="45" customFormat="1" ht="42">
      <c r="A21" s="170" t="s">
        <v>146</v>
      </c>
      <c r="B21" s="18" t="s">
        <v>127</v>
      </c>
      <c r="C21" s="66">
        <v>180</v>
      </c>
      <c r="D21" s="19"/>
      <c r="E21" s="19"/>
      <c r="F21" s="65"/>
      <c r="G21" s="62"/>
      <c r="H21" s="62"/>
      <c r="I21" s="156"/>
      <c r="J21" s="18"/>
    </row>
    <row r="22" spans="1:10" s="45" customFormat="1">
      <c r="A22" s="84"/>
      <c r="B22" s="35"/>
      <c r="C22" s="40" t="s">
        <v>319</v>
      </c>
      <c r="D22" s="41"/>
      <c r="E22" s="41"/>
      <c r="F22" s="60"/>
      <c r="G22" s="63"/>
      <c r="H22" s="63"/>
      <c r="I22" s="157"/>
      <c r="J22" s="35"/>
    </row>
    <row r="23" spans="1:10" s="45" customFormat="1" ht="42">
      <c r="A23" s="170" t="s">
        <v>110</v>
      </c>
      <c r="B23" s="18" t="s">
        <v>127</v>
      </c>
      <c r="C23" s="66">
        <v>180</v>
      </c>
      <c r="D23" s="19"/>
      <c r="E23" s="19"/>
      <c r="F23" s="65"/>
      <c r="G23" s="62"/>
      <c r="H23" s="62"/>
      <c r="I23" s="156"/>
      <c r="J23" s="18"/>
    </row>
    <row r="24" spans="1:10" s="45" customFormat="1">
      <c r="A24" s="84"/>
      <c r="B24" s="35"/>
      <c r="C24" s="40" t="s">
        <v>319</v>
      </c>
      <c r="D24" s="41"/>
      <c r="E24" s="41"/>
      <c r="F24" s="60"/>
      <c r="G24" s="63"/>
      <c r="H24" s="63"/>
      <c r="I24" s="157"/>
      <c r="J24" s="35"/>
    </row>
    <row r="25" spans="1:10" s="45" customFormat="1">
      <c r="A25" s="171" t="s">
        <v>108</v>
      </c>
      <c r="B25" s="11"/>
      <c r="C25" s="16"/>
      <c r="D25" s="15"/>
      <c r="E25" s="15"/>
      <c r="F25" s="58"/>
      <c r="G25" s="63"/>
      <c r="H25" s="63"/>
      <c r="I25" s="145"/>
      <c r="J25" s="11"/>
    </row>
    <row r="26" spans="1:10" s="45" customFormat="1">
      <c r="A26" s="178"/>
      <c r="B26" s="104"/>
      <c r="C26" s="117"/>
      <c r="D26" s="118"/>
      <c r="E26" s="118"/>
      <c r="F26" s="118"/>
      <c r="G26" s="105"/>
      <c r="H26" s="105"/>
      <c r="I26" s="164"/>
      <c r="J26" s="104"/>
    </row>
    <row r="27" spans="1:10" s="45" customFormat="1">
      <c r="A27" s="81" t="s">
        <v>147</v>
      </c>
      <c r="B27" s="61"/>
      <c r="C27" s="54"/>
      <c r="D27" s="12"/>
      <c r="E27" s="12"/>
      <c r="F27" s="12"/>
      <c r="G27" s="62"/>
      <c r="H27" s="62"/>
      <c r="I27" s="144"/>
      <c r="J27" s="61"/>
    </row>
    <row r="28" spans="1:10" s="45" customFormat="1" ht="42">
      <c r="A28" s="84" t="s">
        <v>148</v>
      </c>
      <c r="B28" s="35" t="s">
        <v>126</v>
      </c>
      <c r="C28" s="40">
        <v>3</v>
      </c>
      <c r="D28" s="41"/>
      <c r="E28" s="111"/>
      <c r="F28" s="112"/>
      <c r="G28" s="63"/>
      <c r="H28" s="63"/>
      <c r="I28" s="157"/>
      <c r="J28" s="35"/>
    </row>
    <row r="29" spans="1:10" s="45" customFormat="1" ht="42">
      <c r="A29" s="85" t="s">
        <v>149</v>
      </c>
      <c r="B29" s="11" t="s">
        <v>126</v>
      </c>
      <c r="C29" s="16">
        <v>3</v>
      </c>
      <c r="D29" s="15"/>
      <c r="E29" s="15"/>
      <c r="F29" s="58"/>
      <c r="G29" s="39"/>
      <c r="H29" s="39"/>
      <c r="I29" s="145"/>
      <c r="J29" s="11"/>
    </row>
    <row r="30" spans="1:10" s="45" customFormat="1">
      <c r="A30" s="85" t="s">
        <v>150</v>
      </c>
      <c r="B30" s="11" t="s">
        <v>126</v>
      </c>
      <c r="C30" s="39">
        <v>5</v>
      </c>
      <c r="D30" s="39"/>
      <c r="E30" s="39"/>
      <c r="F30" s="39"/>
      <c r="G30" s="63"/>
      <c r="H30" s="63"/>
      <c r="I30" s="145"/>
      <c r="J30" s="11"/>
    </row>
    <row r="31" spans="1:10" s="45" customFormat="1">
      <c r="A31" s="85" t="s">
        <v>151</v>
      </c>
      <c r="B31" s="11" t="s">
        <v>126</v>
      </c>
      <c r="C31" s="39">
        <v>5</v>
      </c>
      <c r="D31" s="11"/>
      <c r="E31" s="11"/>
      <c r="F31" s="11"/>
      <c r="G31" s="63"/>
      <c r="H31" s="63"/>
      <c r="I31" s="145"/>
      <c r="J31" s="11"/>
    </row>
    <row r="32" spans="1:10" s="45" customFormat="1">
      <c r="A32" s="170" t="s">
        <v>152</v>
      </c>
      <c r="B32" s="19" t="s">
        <v>127</v>
      </c>
      <c r="C32" s="67">
        <v>1260</v>
      </c>
      <c r="D32" s="18"/>
      <c r="E32" s="18"/>
      <c r="F32" s="18"/>
      <c r="G32" s="62"/>
      <c r="H32" s="62"/>
      <c r="I32" s="156"/>
      <c r="J32" s="18"/>
    </row>
    <row r="33" spans="1:10" s="45" customFormat="1">
      <c r="A33" s="84"/>
      <c r="B33" s="41"/>
      <c r="C33" s="63" t="s">
        <v>320</v>
      </c>
      <c r="D33" s="35"/>
      <c r="E33" s="35"/>
      <c r="F33" s="35"/>
      <c r="G33" s="63"/>
      <c r="H33" s="63"/>
      <c r="I33" s="157"/>
      <c r="J33" s="35"/>
    </row>
    <row r="34" spans="1:10" s="45" customFormat="1">
      <c r="A34" s="85" t="s">
        <v>287</v>
      </c>
      <c r="B34" s="11"/>
      <c r="C34" s="39"/>
      <c r="D34" s="11"/>
      <c r="E34" s="11"/>
      <c r="F34" s="11"/>
      <c r="G34" s="63"/>
      <c r="H34" s="63"/>
      <c r="I34" s="145"/>
      <c r="J34" s="11"/>
    </row>
    <row r="35" spans="1:10" s="45" customFormat="1">
      <c r="A35" s="53" t="s">
        <v>153</v>
      </c>
      <c r="B35" s="18"/>
      <c r="C35" s="66"/>
      <c r="D35" s="19"/>
      <c r="E35" s="19"/>
      <c r="F35" s="19"/>
      <c r="G35" s="67"/>
      <c r="H35" s="67"/>
      <c r="I35" s="144"/>
      <c r="J35" s="61"/>
    </row>
    <row r="36" spans="1:10" s="45" customFormat="1">
      <c r="A36" s="52" t="s">
        <v>154</v>
      </c>
      <c r="B36" s="35" t="s">
        <v>127</v>
      </c>
      <c r="C36" s="40">
        <v>3</v>
      </c>
      <c r="D36" s="41"/>
      <c r="E36" s="41"/>
      <c r="F36" s="41"/>
      <c r="G36" s="63"/>
      <c r="H36" s="63"/>
      <c r="I36" s="144"/>
      <c r="J36" s="61"/>
    </row>
    <row r="37" spans="1:10" s="45" customFormat="1" ht="42">
      <c r="A37" s="10" t="s">
        <v>155</v>
      </c>
      <c r="B37" s="11" t="s">
        <v>127</v>
      </c>
      <c r="C37" s="16">
        <v>30</v>
      </c>
      <c r="D37" s="15"/>
      <c r="E37" s="15"/>
      <c r="F37" s="15"/>
      <c r="G37" s="63"/>
      <c r="H37" s="63"/>
      <c r="I37" s="145"/>
      <c r="J37" s="11"/>
    </row>
    <row r="38" spans="1:10" s="45" customFormat="1">
      <c r="A38" s="10" t="s">
        <v>156</v>
      </c>
      <c r="B38" s="11" t="s">
        <v>127</v>
      </c>
      <c r="C38" s="16">
        <v>5</v>
      </c>
      <c r="D38" s="15"/>
      <c r="E38" s="15"/>
      <c r="F38" s="15"/>
      <c r="G38" s="63"/>
      <c r="H38" s="63"/>
      <c r="I38" s="145"/>
      <c r="J38" s="11"/>
    </row>
    <row r="39" spans="1:10" s="45" customFormat="1">
      <c r="A39" s="10" t="s">
        <v>157</v>
      </c>
      <c r="B39" s="11" t="s">
        <v>127</v>
      </c>
      <c r="C39" s="16">
        <v>2</v>
      </c>
      <c r="D39" s="15"/>
      <c r="E39" s="15"/>
      <c r="F39" s="15"/>
      <c r="G39" s="63"/>
      <c r="H39" s="63"/>
      <c r="I39" s="145"/>
      <c r="J39" s="11"/>
    </row>
    <row r="40" spans="1:10" s="45" customFormat="1">
      <c r="A40" s="10" t="s">
        <v>158</v>
      </c>
      <c r="B40" s="11" t="s">
        <v>127</v>
      </c>
      <c r="C40" s="16">
        <v>2</v>
      </c>
      <c r="D40" s="11"/>
      <c r="E40" s="11"/>
      <c r="F40" s="11"/>
      <c r="G40" s="63"/>
      <c r="H40" s="63"/>
      <c r="I40" s="145"/>
      <c r="J40" s="11"/>
    </row>
    <row r="41" spans="1:10" s="45" customFormat="1" ht="42">
      <c r="A41" s="10" t="s">
        <v>159</v>
      </c>
      <c r="B41" s="11" t="s">
        <v>127</v>
      </c>
      <c r="C41" s="16">
        <v>20</v>
      </c>
      <c r="D41" s="11"/>
      <c r="E41" s="11"/>
      <c r="F41" s="11"/>
      <c r="G41" s="63"/>
      <c r="H41" s="63"/>
      <c r="I41" s="145"/>
      <c r="J41" s="11"/>
    </row>
    <row r="42" spans="1:10" s="45" customFormat="1" ht="63">
      <c r="A42" s="10" t="s">
        <v>289</v>
      </c>
      <c r="B42" s="11" t="s">
        <v>127</v>
      </c>
      <c r="C42" s="16">
        <v>30</v>
      </c>
      <c r="D42" s="11">
        <v>3</v>
      </c>
      <c r="E42" s="11">
        <v>3</v>
      </c>
      <c r="F42" s="11">
        <v>3</v>
      </c>
      <c r="G42" s="63">
        <f>SUM(D42:F42)/3</f>
        <v>3</v>
      </c>
      <c r="H42" s="63">
        <f>G42*C42</f>
        <v>90</v>
      </c>
      <c r="I42" s="169">
        <f>H42/96600</f>
        <v>9.3167701863354035E-4</v>
      </c>
      <c r="J42" s="61"/>
    </row>
    <row r="43" spans="1:10" s="45" customFormat="1">
      <c r="A43" s="10" t="s">
        <v>321</v>
      </c>
      <c r="B43" s="11"/>
      <c r="C43" s="39"/>
      <c r="D43" s="11"/>
      <c r="E43" s="11"/>
      <c r="F43" s="11"/>
      <c r="G43" s="63"/>
      <c r="H43" s="63"/>
      <c r="I43" s="145"/>
      <c r="J43" s="11"/>
    </row>
    <row r="44" spans="1:10" s="45" customFormat="1">
      <c r="A44" s="53" t="s">
        <v>160</v>
      </c>
      <c r="B44" s="18"/>
      <c r="C44" s="67"/>
      <c r="D44" s="18"/>
      <c r="E44" s="18"/>
      <c r="F44" s="18"/>
      <c r="G44" s="67"/>
      <c r="H44" s="67"/>
      <c r="I44" s="144"/>
      <c r="J44" s="61"/>
    </row>
    <row r="45" spans="1:10" s="45" customFormat="1" ht="42">
      <c r="A45" s="52" t="s">
        <v>111</v>
      </c>
      <c r="B45" s="35" t="s">
        <v>127</v>
      </c>
      <c r="C45" s="63">
        <v>60</v>
      </c>
      <c r="D45" s="35"/>
      <c r="E45" s="35"/>
      <c r="F45" s="35"/>
      <c r="G45" s="63"/>
      <c r="H45" s="63"/>
      <c r="I45" s="144"/>
      <c r="J45" s="61"/>
    </row>
    <row r="46" spans="1:10" s="45" customFormat="1" ht="42">
      <c r="A46" s="10" t="s">
        <v>112</v>
      </c>
      <c r="B46" s="11" t="s">
        <v>127</v>
      </c>
      <c r="C46" s="39">
        <v>60</v>
      </c>
      <c r="D46" s="11"/>
      <c r="E46" s="11"/>
      <c r="F46" s="11"/>
      <c r="G46" s="63"/>
      <c r="H46" s="63"/>
      <c r="I46" s="145"/>
      <c r="J46" s="11"/>
    </row>
    <row r="47" spans="1:10" s="45" customFormat="1" ht="42">
      <c r="A47" s="10" t="s">
        <v>113</v>
      </c>
      <c r="B47" s="11" t="s">
        <v>127</v>
      </c>
      <c r="C47" s="39">
        <v>60</v>
      </c>
      <c r="D47" s="11"/>
      <c r="E47" s="11"/>
      <c r="F47" s="11"/>
      <c r="G47" s="63"/>
      <c r="H47" s="63"/>
      <c r="I47" s="145"/>
      <c r="J47" s="11"/>
    </row>
    <row r="48" spans="1:10" s="45" customFormat="1" ht="42">
      <c r="A48" s="10" t="s">
        <v>118</v>
      </c>
      <c r="B48" s="11" t="s">
        <v>127</v>
      </c>
      <c r="C48" s="39">
        <v>60</v>
      </c>
      <c r="D48" s="11"/>
      <c r="E48" s="11"/>
      <c r="F48" s="11"/>
      <c r="G48" s="63"/>
      <c r="H48" s="63"/>
      <c r="I48" s="145"/>
      <c r="J48" s="11"/>
    </row>
    <row r="49" spans="1:10" s="45" customFormat="1" ht="63">
      <c r="A49" s="10" t="s">
        <v>114</v>
      </c>
      <c r="B49" s="11" t="s">
        <v>127</v>
      </c>
      <c r="C49" s="39">
        <v>30</v>
      </c>
      <c r="D49" s="11"/>
      <c r="E49" s="11"/>
      <c r="F49" s="11"/>
      <c r="G49" s="63"/>
      <c r="H49" s="63"/>
      <c r="I49" s="145"/>
      <c r="J49" s="11"/>
    </row>
    <row r="50" spans="1:10" s="45" customFormat="1" ht="42">
      <c r="A50" s="10" t="s">
        <v>117</v>
      </c>
      <c r="B50" s="11" t="s">
        <v>127</v>
      </c>
      <c r="C50" s="39">
        <v>120</v>
      </c>
      <c r="D50" s="11"/>
      <c r="E50" s="11"/>
      <c r="F50" s="11"/>
      <c r="G50" s="63"/>
      <c r="H50" s="63"/>
      <c r="I50" s="145"/>
      <c r="J50" s="11"/>
    </row>
    <row r="51" spans="1:10" s="45" customFormat="1" ht="84">
      <c r="A51" s="10" t="s">
        <v>115</v>
      </c>
      <c r="B51" s="11" t="s">
        <v>161</v>
      </c>
      <c r="C51" s="39">
        <v>60</v>
      </c>
      <c r="D51" s="11"/>
      <c r="E51" s="11"/>
      <c r="F51" s="11"/>
      <c r="G51" s="63"/>
      <c r="H51" s="63"/>
      <c r="I51" s="145"/>
      <c r="J51" s="11"/>
    </row>
    <row r="52" spans="1:10" s="45" customFormat="1" ht="42">
      <c r="A52" s="10" t="s">
        <v>162</v>
      </c>
      <c r="B52" s="11" t="s">
        <v>127</v>
      </c>
      <c r="C52" s="39">
        <v>60</v>
      </c>
      <c r="D52" s="11"/>
      <c r="E52" s="11"/>
      <c r="F52" s="11"/>
      <c r="G52" s="63"/>
      <c r="H52" s="63"/>
      <c r="I52" s="145"/>
      <c r="J52" s="11"/>
    </row>
    <row r="53" spans="1:10" s="45" customFormat="1">
      <c r="A53" s="10" t="s">
        <v>116</v>
      </c>
      <c r="B53" s="11"/>
      <c r="C53" s="39"/>
      <c r="D53" s="11"/>
      <c r="E53" s="11"/>
      <c r="F53" s="11"/>
      <c r="G53" s="63"/>
      <c r="H53" s="63"/>
      <c r="I53" s="145"/>
      <c r="J53" s="11"/>
    </row>
    <row r="54" spans="1:10" s="45" customFormat="1">
      <c r="A54" s="53" t="s">
        <v>163</v>
      </c>
      <c r="B54" s="18"/>
      <c r="C54" s="67"/>
      <c r="D54" s="18"/>
      <c r="E54" s="18"/>
      <c r="F54" s="18"/>
      <c r="G54" s="67"/>
      <c r="H54" s="67"/>
      <c r="I54" s="156"/>
      <c r="J54" s="18"/>
    </row>
    <row r="55" spans="1:10" s="45" customFormat="1" ht="63">
      <c r="A55" s="52" t="s">
        <v>290</v>
      </c>
      <c r="B55" s="35" t="s">
        <v>127</v>
      </c>
      <c r="C55" s="63">
        <v>15</v>
      </c>
      <c r="D55" s="35"/>
      <c r="E55" s="35"/>
      <c r="F55" s="35"/>
      <c r="G55" s="63"/>
      <c r="H55" s="63"/>
      <c r="I55" s="157"/>
      <c r="J55" s="35"/>
    </row>
    <row r="56" spans="1:10" s="45" customFormat="1" ht="42">
      <c r="A56" s="10" t="s">
        <v>291</v>
      </c>
      <c r="B56" s="11" t="s">
        <v>127</v>
      </c>
      <c r="C56" s="39">
        <v>30</v>
      </c>
      <c r="D56" s="11">
        <v>12</v>
      </c>
      <c r="E56" s="11">
        <v>12</v>
      </c>
      <c r="F56" s="11">
        <v>12</v>
      </c>
      <c r="G56" s="63">
        <f>SUM(D56:F56)/3</f>
        <v>12</v>
      </c>
      <c r="H56" s="63">
        <f>G56*C56</f>
        <v>360</v>
      </c>
      <c r="I56" s="169">
        <f>H56/96600</f>
        <v>3.7267080745341614E-3</v>
      </c>
      <c r="J56" s="11"/>
    </row>
    <row r="57" spans="1:10" s="45" customFormat="1" ht="42">
      <c r="A57" s="10" t="s">
        <v>292</v>
      </c>
      <c r="B57" s="11" t="s">
        <v>127</v>
      </c>
      <c r="C57" s="39">
        <v>5</v>
      </c>
      <c r="D57" s="11"/>
      <c r="E57" s="11"/>
      <c r="F57" s="11"/>
      <c r="G57" s="63"/>
      <c r="H57" s="63"/>
      <c r="I57" s="145"/>
      <c r="J57" s="11"/>
    </row>
    <row r="58" spans="1:10" s="45" customFormat="1" ht="42">
      <c r="A58" s="10" t="s">
        <v>293</v>
      </c>
      <c r="B58" s="11" t="s">
        <v>127</v>
      </c>
      <c r="C58" s="39">
        <v>30</v>
      </c>
      <c r="D58" s="11">
        <v>12</v>
      </c>
      <c r="E58" s="11">
        <v>12</v>
      </c>
      <c r="F58" s="11">
        <v>12</v>
      </c>
      <c r="G58" s="63">
        <f>SUM(D58:F58)/3</f>
        <v>12</v>
      </c>
      <c r="H58" s="63">
        <f>G58*C58</f>
        <v>360</v>
      </c>
      <c r="I58" s="169">
        <f>H58/96600</f>
        <v>3.7267080745341614E-3</v>
      </c>
      <c r="J58" s="11"/>
    </row>
    <row r="59" spans="1:10" s="45" customFormat="1">
      <c r="A59" s="85" t="s">
        <v>323</v>
      </c>
      <c r="B59" s="11"/>
      <c r="C59" s="39"/>
      <c r="D59" s="11"/>
      <c r="E59" s="11"/>
      <c r="F59" s="11"/>
      <c r="G59" s="63"/>
      <c r="H59" s="63"/>
      <c r="I59" s="145"/>
      <c r="J59" s="11"/>
    </row>
    <row r="60" spans="1:10" s="45" customFormat="1">
      <c r="A60" s="74" t="s">
        <v>164</v>
      </c>
      <c r="B60" s="61"/>
      <c r="C60" s="62"/>
      <c r="D60" s="61"/>
      <c r="E60" s="61"/>
      <c r="F60" s="61"/>
      <c r="G60" s="67"/>
      <c r="H60" s="67"/>
      <c r="I60" s="144"/>
      <c r="J60" s="61"/>
    </row>
    <row r="61" spans="1:10" s="45" customFormat="1" ht="42">
      <c r="A61" s="52" t="s">
        <v>165</v>
      </c>
      <c r="B61" s="35" t="s">
        <v>127</v>
      </c>
      <c r="C61" s="62">
        <v>60</v>
      </c>
      <c r="D61" s="61"/>
      <c r="E61" s="61"/>
      <c r="F61" s="61"/>
      <c r="G61" s="63"/>
      <c r="H61" s="63"/>
      <c r="I61" s="144"/>
      <c r="J61" s="61"/>
    </row>
    <row r="62" spans="1:10" s="45" customFormat="1" ht="42">
      <c r="A62" s="10" t="s">
        <v>166</v>
      </c>
      <c r="B62" s="11" t="s">
        <v>127</v>
      </c>
      <c r="C62" s="39">
        <v>60</v>
      </c>
      <c r="D62" s="11"/>
      <c r="E62" s="11"/>
      <c r="F62" s="11"/>
      <c r="G62" s="63"/>
      <c r="H62" s="63"/>
      <c r="I62" s="145"/>
      <c r="J62" s="11"/>
    </row>
    <row r="63" spans="1:10" s="45" customFormat="1">
      <c r="A63" s="20" t="s">
        <v>322</v>
      </c>
      <c r="B63" s="21"/>
      <c r="C63" s="91"/>
      <c r="D63" s="21"/>
      <c r="E63" s="21"/>
      <c r="F63" s="21"/>
      <c r="G63" s="91"/>
      <c r="H63" s="91"/>
      <c r="I63" s="168"/>
      <c r="J63" s="106"/>
    </row>
    <row r="64" spans="1:10">
      <c r="A64" s="9"/>
      <c r="B64" s="2"/>
      <c r="C64" s="100"/>
      <c r="D64" s="2"/>
      <c r="E64" s="2"/>
      <c r="F64" s="2"/>
    </row>
    <row r="65" spans="1:6">
      <c r="A65" s="9" t="s">
        <v>294</v>
      </c>
      <c r="B65" s="2"/>
      <c r="C65" s="3"/>
      <c r="D65" s="2"/>
      <c r="E65" s="2"/>
      <c r="F65" s="2"/>
    </row>
    <row r="66" spans="1:6">
      <c r="A66" s="9"/>
      <c r="B66" s="2"/>
      <c r="C66" s="3"/>
      <c r="D66" s="2"/>
      <c r="E66" s="2"/>
      <c r="F66" s="2"/>
    </row>
    <row r="67" spans="1:6">
      <c r="A67" s="95"/>
      <c r="B67" s="2"/>
      <c r="C67" s="3"/>
      <c r="D67" s="2"/>
      <c r="E67" s="2"/>
      <c r="F67" s="2"/>
    </row>
    <row r="68" spans="1:6">
      <c r="A68" s="9"/>
      <c r="B68" s="2"/>
      <c r="C68" s="3"/>
      <c r="D68" s="2"/>
      <c r="E68" s="2"/>
      <c r="F68" s="2"/>
    </row>
    <row r="69" spans="1:6">
      <c r="A69" s="95"/>
      <c r="B69" s="2"/>
      <c r="C69" s="100"/>
      <c r="D69" s="2"/>
      <c r="E69" s="2"/>
      <c r="F69" s="2"/>
    </row>
    <row r="70" spans="1:6">
      <c r="A70" s="9"/>
      <c r="B70" s="2"/>
      <c r="C70" s="3"/>
      <c r="D70" s="2"/>
      <c r="E70" s="2"/>
      <c r="F70" s="2"/>
    </row>
    <row r="71" spans="1:6">
      <c r="A71" s="9"/>
      <c r="B71" s="2"/>
      <c r="C71" s="55"/>
      <c r="D71" s="31"/>
      <c r="E71" s="31"/>
      <c r="F71" s="31"/>
    </row>
    <row r="72" spans="1:6">
      <c r="A72" s="9"/>
      <c r="B72" s="2"/>
      <c r="C72" s="3"/>
      <c r="D72" s="2"/>
      <c r="E72" s="2"/>
      <c r="F72" s="2"/>
    </row>
    <row r="73" spans="1:6">
      <c r="A73" s="9"/>
      <c r="B73" s="2"/>
      <c r="C73" s="55"/>
      <c r="D73" s="28"/>
      <c r="E73" s="28"/>
      <c r="F73" s="28"/>
    </row>
    <row r="74" spans="1:6">
      <c r="A74" s="9"/>
      <c r="B74" s="2"/>
      <c r="C74" s="55"/>
      <c r="D74" s="28"/>
      <c r="E74" s="28"/>
      <c r="F74" s="28"/>
    </row>
    <row r="75" spans="1:6">
      <c r="A75" s="27"/>
      <c r="B75" s="28"/>
      <c r="C75" s="55"/>
      <c r="D75" s="28"/>
      <c r="E75" s="28"/>
      <c r="F75" s="28"/>
    </row>
    <row r="76" spans="1:6">
      <c r="A76" s="27"/>
      <c r="B76" s="28"/>
      <c r="C76" s="55"/>
      <c r="D76" s="28"/>
      <c r="E76" s="28"/>
      <c r="F76" s="28"/>
    </row>
    <row r="77" spans="1:6">
      <c r="A77" s="27"/>
      <c r="B77" s="28"/>
      <c r="C77" s="55"/>
      <c r="D77" s="28"/>
      <c r="E77" s="28"/>
      <c r="F77" s="28"/>
    </row>
    <row r="78" spans="1:6">
      <c r="A78" s="27"/>
      <c r="B78" s="28"/>
      <c r="C78" s="55"/>
      <c r="D78" s="28"/>
      <c r="E78" s="28"/>
      <c r="F78" s="28"/>
    </row>
    <row r="79" spans="1:6">
      <c r="A79" s="27"/>
      <c r="B79" s="28"/>
      <c r="C79" s="55"/>
      <c r="D79" s="28"/>
      <c r="E79" s="28"/>
      <c r="F79" s="28"/>
    </row>
    <row r="80" spans="1:6">
      <c r="A80" s="27"/>
      <c r="B80" s="28"/>
      <c r="C80" s="55"/>
      <c r="D80" s="28"/>
      <c r="E80" s="28"/>
      <c r="F80" s="28"/>
    </row>
    <row r="81" spans="1:6">
      <c r="A81" s="27"/>
      <c r="B81" s="28"/>
      <c r="C81" s="55"/>
      <c r="D81" s="28"/>
      <c r="E81" s="28"/>
      <c r="F81" s="28"/>
    </row>
    <row r="82" spans="1:6">
      <c r="A82" s="27"/>
      <c r="B82" s="28"/>
      <c r="C82" s="55"/>
      <c r="D82" s="28"/>
      <c r="E82" s="28"/>
      <c r="F82" s="28"/>
    </row>
    <row r="83" spans="1:6">
      <c r="A83" s="27"/>
      <c r="B83" s="28"/>
      <c r="C83" s="55"/>
      <c r="D83" s="28"/>
      <c r="E83" s="28"/>
      <c r="F83" s="28"/>
    </row>
    <row r="84" spans="1:6">
      <c r="A84" s="29"/>
      <c r="B84" s="28"/>
      <c r="C84" s="55"/>
      <c r="D84" s="28"/>
      <c r="E84" s="28"/>
      <c r="F84" s="28"/>
    </row>
    <row r="85" spans="1:6">
      <c r="A85" s="27"/>
      <c r="B85" s="28"/>
      <c r="C85" s="55"/>
      <c r="D85" s="28"/>
      <c r="E85" s="28"/>
      <c r="F85" s="28"/>
    </row>
    <row r="86" spans="1:6">
      <c r="A86" s="27"/>
      <c r="B86" s="28"/>
      <c r="C86" s="55"/>
      <c r="D86" s="28"/>
      <c r="E86" s="28"/>
      <c r="F86" s="28"/>
    </row>
    <row r="87" spans="1:6">
      <c r="A87" s="29"/>
      <c r="B87" s="28"/>
      <c r="C87" s="55"/>
      <c r="D87" s="28"/>
      <c r="E87" s="28"/>
      <c r="F87" s="28"/>
    </row>
    <row r="88" spans="1:6">
      <c r="A88" s="27"/>
      <c r="B88" s="28"/>
    </row>
    <row r="89" spans="1:6">
      <c r="A89" s="27"/>
      <c r="B89" s="28"/>
    </row>
    <row r="90" spans="1:6">
      <c r="A90" s="27"/>
      <c r="B90" s="28"/>
    </row>
    <row r="91" spans="1:6">
      <c r="A91" s="27"/>
      <c r="B91" s="28"/>
    </row>
    <row r="92" spans="1:6">
      <c r="A92" s="27"/>
      <c r="B92" s="28"/>
    </row>
    <row r="93" spans="1:6">
      <c r="A93" s="29"/>
      <c r="B93" s="28"/>
    </row>
    <row r="94" spans="1:6">
      <c r="A94" s="27"/>
      <c r="B94" s="28"/>
    </row>
    <row r="95" spans="1:6">
      <c r="A95" s="27"/>
      <c r="B95" s="28"/>
    </row>
    <row r="96" spans="1:6">
      <c r="A96" s="27"/>
      <c r="B96" s="28"/>
    </row>
    <row r="97" spans="1:2">
      <c r="A97" s="27"/>
      <c r="B97" s="28"/>
    </row>
    <row r="98" spans="1:2">
      <c r="A98" s="27"/>
      <c r="B98" s="28"/>
    </row>
    <row r="99" spans="1:2">
      <c r="A99" s="5"/>
    </row>
    <row r="100" spans="1:2">
      <c r="A100" s="5"/>
    </row>
    <row r="101" spans="1:2">
      <c r="A101" s="5"/>
    </row>
    <row r="102" spans="1:2">
      <c r="A102" s="5"/>
    </row>
  </sheetData>
  <mergeCells count="9">
    <mergeCell ref="D3:F4"/>
    <mergeCell ref="B3:B5"/>
    <mergeCell ref="A3:A5"/>
    <mergeCell ref="J3:J5"/>
    <mergeCell ref="I3:I5"/>
    <mergeCell ref="A1:J1"/>
    <mergeCell ref="G3:G5"/>
    <mergeCell ref="H3:H5"/>
    <mergeCell ref="C3:C5"/>
  </mergeCells>
  <phoneticPr fontId="0" type="noConversion"/>
  <pageMargins left="0.15748031496062992" right="0.15748031496062992" top="0.62992125984251968" bottom="0.46" header="0.39370078740157483" footer="0.77"/>
  <pageSetup scale="90" orientation="portrait" verticalDpi="200" r:id="rId1"/>
  <headerFooter alignWithMargins="0"/>
  <ignoredErrors>
    <ignoredError sqref="G42 G56 G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11"/>
  <sheetViews>
    <sheetView view="pageBreakPreview" workbookViewId="0">
      <selection activeCell="J84" sqref="J84"/>
    </sheetView>
  </sheetViews>
  <sheetFormatPr defaultRowHeight="21"/>
  <cols>
    <col min="1" max="1" width="29.42578125" style="32" customWidth="1"/>
    <col min="2" max="2" width="8.28515625" style="5" customWidth="1"/>
    <col min="3" max="3" width="14.140625" style="33" customWidth="1"/>
    <col min="4" max="6" width="6.140625" style="1" customWidth="1"/>
    <col min="7" max="7" width="11.7109375" style="2" customWidth="1"/>
    <col min="8" max="8" width="9.28515625" style="3" customWidth="1"/>
    <col min="9" max="9" width="12.7109375" style="26" customWidth="1"/>
    <col min="10" max="10" width="9.7109375" style="2" customWidth="1"/>
    <col min="11" max="16384" width="9.140625" style="5"/>
  </cols>
  <sheetData>
    <row r="1" spans="1:10" ht="23.25">
      <c r="A1" s="191" t="s">
        <v>307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3.25">
      <c r="A2" s="6"/>
      <c r="B2" s="7"/>
      <c r="C2" s="8"/>
      <c r="D2" s="7"/>
      <c r="E2" s="7"/>
      <c r="F2" s="7"/>
    </row>
    <row r="3" spans="1:10" ht="13.5">
      <c r="A3" s="185" t="s">
        <v>123</v>
      </c>
      <c r="B3" s="185" t="s">
        <v>124</v>
      </c>
      <c r="C3" s="216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10" ht="13.5">
      <c r="A4" s="186"/>
      <c r="B4" s="186"/>
      <c r="C4" s="217"/>
      <c r="D4" s="182"/>
      <c r="E4" s="183"/>
      <c r="F4" s="184"/>
      <c r="G4" s="193"/>
      <c r="H4" s="196"/>
      <c r="I4" s="189"/>
      <c r="J4" s="186"/>
    </row>
    <row r="5" spans="1:10" ht="105.75" customHeight="1">
      <c r="A5" s="187"/>
      <c r="B5" s="187"/>
      <c r="C5" s="218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10" s="45" customFormat="1">
      <c r="A6" s="51" t="s">
        <v>168</v>
      </c>
      <c r="B6" s="56"/>
      <c r="C6" s="102"/>
      <c r="D6" s="61"/>
      <c r="E6" s="61"/>
      <c r="F6" s="68"/>
      <c r="G6" s="61"/>
      <c r="H6" s="62"/>
      <c r="I6" s="144"/>
      <c r="J6" s="61"/>
    </row>
    <row r="7" spans="1:10" s="45" customFormat="1" ht="42">
      <c r="A7" s="73" t="s">
        <v>278</v>
      </c>
      <c r="B7" s="61"/>
      <c r="C7" s="54"/>
      <c r="D7" s="12"/>
      <c r="E7" s="12"/>
      <c r="F7" s="57"/>
      <c r="G7" s="62"/>
      <c r="H7" s="62"/>
      <c r="I7" s="144"/>
      <c r="J7" s="61"/>
    </row>
    <row r="8" spans="1:10" s="45" customFormat="1">
      <c r="A8" s="52" t="s">
        <v>279</v>
      </c>
      <c r="B8" s="35" t="s">
        <v>126</v>
      </c>
      <c r="C8" s="40">
        <v>90</v>
      </c>
      <c r="D8" s="41"/>
      <c r="E8" s="41"/>
      <c r="F8" s="60"/>
      <c r="G8" s="63"/>
      <c r="H8" s="63"/>
      <c r="I8" s="144"/>
      <c r="J8" s="61"/>
    </row>
    <row r="9" spans="1:10" s="45" customFormat="1">
      <c r="A9" s="213" t="s">
        <v>280</v>
      </c>
      <c r="B9" s="18" t="s">
        <v>126</v>
      </c>
      <c r="C9" s="66">
        <v>420</v>
      </c>
      <c r="D9" s="12"/>
      <c r="E9" s="12"/>
      <c r="F9" s="57"/>
      <c r="G9" s="62"/>
      <c r="H9" s="62"/>
      <c r="I9" s="156"/>
      <c r="J9" s="18"/>
    </row>
    <row r="10" spans="1:10" s="45" customFormat="1">
      <c r="A10" s="214"/>
      <c r="B10" s="35"/>
      <c r="C10" s="40" t="s">
        <v>317</v>
      </c>
      <c r="D10" s="41"/>
      <c r="E10" s="41"/>
      <c r="F10" s="60"/>
      <c r="G10" s="63"/>
      <c r="H10" s="63"/>
      <c r="I10" s="157"/>
      <c r="J10" s="35"/>
    </row>
    <row r="11" spans="1:10" s="45" customFormat="1">
      <c r="A11" s="213" t="s">
        <v>281</v>
      </c>
      <c r="B11" s="18" t="s">
        <v>126</v>
      </c>
      <c r="C11" s="66">
        <v>330</v>
      </c>
      <c r="D11" s="19"/>
      <c r="E11" s="19"/>
      <c r="F11" s="65"/>
      <c r="G11" s="62"/>
      <c r="H11" s="62"/>
      <c r="I11" s="156"/>
      <c r="J11" s="18"/>
    </row>
    <row r="12" spans="1:10" s="45" customFormat="1">
      <c r="A12" s="214"/>
      <c r="B12" s="35"/>
      <c r="C12" s="40" t="s">
        <v>324</v>
      </c>
      <c r="D12" s="41"/>
      <c r="E12" s="41"/>
      <c r="F12" s="60"/>
      <c r="G12" s="63"/>
      <c r="H12" s="63"/>
      <c r="I12" s="157"/>
      <c r="J12" s="35"/>
    </row>
    <row r="13" spans="1:10" s="45" customFormat="1">
      <c r="A13" s="213" t="s">
        <v>282</v>
      </c>
      <c r="B13" s="18" t="s">
        <v>126</v>
      </c>
      <c r="C13" s="66">
        <v>420</v>
      </c>
      <c r="D13" s="19"/>
      <c r="E13" s="19"/>
      <c r="F13" s="65"/>
      <c r="G13" s="62"/>
      <c r="H13" s="62"/>
      <c r="I13" s="156"/>
      <c r="J13" s="18"/>
    </row>
    <row r="14" spans="1:10" s="45" customFormat="1">
      <c r="A14" s="214"/>
      <c r="B14" s="35"/>
      <c r="C14" s="40" t="s">
        <v>317</v>
      </c>
      <c r="D14" s="41"/>
      <c r="E14" s="41"/>
      <c r="F14" s="60"/>
      <c r="G14" s="63"/>
      <c r="H14" s="63"/>
      <c r="I14" s="157"/>
      <c r="J14" s="35"/>
    </row>
    <row r="15" spans="1:10" s="45" customFormat="1">
      <c r="A15" s="213" t="s">
        <v>283</v>
      </c>
      <c r="B15" s="18" t="s">
        <v>126</v>
      </c>
      <c r="C15" s="66">
        <v>180</v>
      </c>
      <c r="D15" s="19"/>
      <c r="E15" s="19"/>
      <c r="F15" s="65"/>
      <c r="G15" s="62"/>
      <c r="H15" s="62"/>
      <c r="I15" s="156"/>
      <c r="J15" s="18"/>
    </row>
    <row r="16" spans="1:10" s="45" customFormat="1">
      <c r="A16" s="214"/>
      <c r="B16" s="35"/>
      <c r="C16" s="40" t="s">
        <v>319</v>
      </c>
      <c r="D16" s="41"/>
      <c r="E16" s="41"/>
      <c r="F16" s="60"/>
      <c r="G16" s="63"/>
      <c r="H16" s="63"/>
      <c r="I16" s="157"/>
      <c r="J16" s="35"/>
    </row>
    <row r="17" spans="1:10" s="45" customFormat="1">
      <c r="A17" s="213" t="s">
        <v>284</v>
      </c>
      <c r="B17" s="18" t="s">
        <v>126</v>
      </c>
      <c r="C17" s="66">
        <v>330</v>
      </c>
      <c r="D17" s="19"/>
      <c r="E17" s="19"/>
      <c r="F17" s="65"/>
      <c r="G17" s="62"/>
      <c r="H17" s="62"/>
      <c r="I17" s="156"/>
      <c r="J17" s="18"/>
    </row>
    <row r="18" spans="1:10" s="45" customFormat="1">
      <c r="A18" s="214"/>
      <c r="B18" s="35"/>
      <c r="C18" s="40" t="s">
        <v>324</v>
      </c>
      <c r="D18" s="41"/>
      <c r="E18" s="41"/>
      <c r="F18" s="60"/>
      <c r="G18" s="63"/>
      <c r="H18" s="63"/>
      <c r="I18" s="157"/>
      <c r="J18" s="35"/>
    </row>
    <row r="19" spans="1:10" s="45" customFormat="1" ht="42">
      <c r="A19" s="10" t="s">
        <v>285</v>
      </c>
      <c r="B19" s="11" t="s">
        <v>126</v>
      </c>
      <c r="C19" s="16">
        <v>60</v>
      </c>
      <c r="D19" s="11"/>
      <c r="E19" s="11"/>
      <c r="F19" s="64"/>
      <c r="G19" s="63"/>
      <c r="H19" s="63"/>
      <c r="I19" s="145"/>
      <c r="J19" s="11"/>
    </row>
    <row r="20" spans="1:10" s="45" customFormat="1">
      <c r="A20" s="171" t="s">
        <v>323</v>
      </c>
      <c r="B20" s="11"/>
      <c r="C20" s="16"/>
      <c r="D20" s="15"/>
      <c r="E20" s="15"/>
      <c r="F20" s="58"/>
      <c r="G20" s="63"/>
      <c r="H20" s="63"/>
      <c r="I20" s="145"/>
      <c r="J20" s="11"/>
    </row>
    <row r="21" spans="1:10" s="45" customFormat="1">
      <c r="A21" s="53" t="s">
        <v>169</v>
      </c>
      <c r="B21" s="18"/>
      <c r="C21" s="66"/>
      <c r="D21" s="66"/>
      <c r="E21" s="66"/>
      <c r="F21" s="113"/>
      <c r="G21" s="67"/>
      <c r="H21" s="67"/>
      <c r="I21" s="156"/>
      <c r="J21" s="18"/>
    </row>
    <row r="22" spans="1:10" s="45" customFormat="1">
      <c r="A22" s="73" t="s">
        <v>170</v>
      </c>
      <c r="B22" s="61"/>
      <c r="C22" s="54"/>
      <c r="D22" s="12"/>
      <c r="E22" s="12"/>
      <c r="F22" s="57"/>
      <c r="G22" s="62"/>
      <c r="H22" s="62"/>
      <c r="I22" s="144"/>
      <c r="J22" s="61"/>
    </row>
    <row r="23" spans="1:10" s="45" customFormat="1">
      <c r="A23" s="52" t="s">
        <v>171</v>
      </c>
      <c r="B23" s="35" t="s">
        <v>128</v>
      </c>
      <c r="C23" s="40">
        <v>3</v>
      </c>
      <c r="D23" s="41"/>
      <c r="E23" s="41"/>
      <c r="F23" s="60"/>
      <c r="G23" s="63"/>
      <c r="H23" s="63"/>
      <c r="I23" s="157"/>
      <c r="J23" s="35"/>
    </row>
    <row r="24" spans="1:10" s="45" customFormat="1">
      <c r="A24" s="10" t="s">
        <v>172</v>
      </c>
      <c r="B24" s="11" t="s">
        <v>128</v>
      </c>
      <c r="C24" s="16">
        <v>10</v>
      </c>
      <c r="D24" s="15"/>
      <c r="E24" s="15"/>
      <c r="F24" s="58"/>
      <c r="G24" s="63"/>
      <c r="H24" s="63"/>
      <c r="I24" s="145"/>
      <c r="J24" s="11"/>
    </row>
    <row r="25" spans="1:10" s="45" customFormat="1">
      <c r="A25" s="10" t="s">
        <v>173</v>
      </c>
      <c r="B25" s="11" t="s">
        <v>128</v>
      </c>
      <c r="C25" s="16">
        <v>10</v>
      </c>
      <c r="D25" s="15"/>
      <c r="E25" s="15"/>
      <c r="F25" s="58"/>
      <c r="G25" s="63"/>
      <c r="H25" s="63"/>
      <c r="I25" s="145"/>
      <c r="J25" s="11"/>
    </row>
    <row r="26" spans="1:10" s="45" customFormat="1">
      <c r="A26" s="73" t="s">
        <v>174</v>
      </c>
      <c r="B26" s="61"/>
      <c r="C26" s="54"/>
      <c r="D26" s="12"/>
      <c r="E26" s="12"/>
      <c r="F26" s="57"/>
      <c r="G26" s="62"/>
      <c r="H26" s="62"/>
      <c r="I26" s="144"/>
      <c r="J26" s="61"/>
    </row>
    <row r="27" spans="1:10" s="45" customFormat="1" ht="42">
      <c r="A27" s="52" t="s">
        <v>175</v>
      </c>
      <c r="B27" s="35" t="s">
        <v>128</v>
      </c>
      <c r="C27" s="40">
        <v>10</v>
      </c>
      <c r="D27" s="12"/>
      <c r="E27" s="12"/>
      <c r="F27" s="12"/>
      <c r="G27" s="62"/>
      <c r="H27" s="62"/>
      <c r="I27" s="144"/>
      <c r="J27" s="61"/>
    </row>
    <row r="28" spans="1:10" s="45" customFormat="1">
      <c r="A28" s="10" t="s">
        <v>176</v>
      </c>
      <c r="B28" s="11" t="s">
        <v>128</v>
      </c>
      <c r="C28" s="16">
        <v>10</v>
      </c>
      <c r="D28" s="15"/>
      <c r="E28" s="69"/>
      <c r="F28" s="114"/>
      <c r="G28" s="39"/>
      <c r="H28" s="39"/>
      <c r="I28" s="145"/>
      <c r="J28" s="11"/>
    </row>
    <row r="29" spans="1:10" s="13" customFormat="1">
      <c r="A29" s="10" t="s">
        <v>177</v>
      </c>
      <c r="B29" s="11" t="s">
        <v>128</v>
      </c>
      <c r="C29" s="16">
        <v>10</v>
      </c>
      <c r="D29" s="19"/>
      <c r="E29" s="19"/>
      <c r="F29" s="65"/>
      <c r="G29" s="39"/>
      <c r="H29" s="39"/>
      <c r="I29" s="145"/>
      <c r="J29" s="11"/>
    </row>
    <row r="30" spans="1:10" s="45" customFormat="1">
      <c r="A30" s="215" t="s">
        <v>119</v>
      </c>
      <c r="B30" s="61" t="s">
        <v>128</v>
      </c>
      <c r="C30" s="62">
        <v>240</v>
      </c>
      <c r="D30" s="62"/>
      <c r="E30" s="62"/>
      <c r="F30" s="62"/>
      <c r="G30" s="140"/>
      <c r="H30" s="140"/>
      <c r="I30" s="162"/>
      <c r="J30" s="140"/>
    </row>
    <row r="31" spans="1:10" s="45" customFormat="1">
      <c r="A31" s="214"/>
      <c r="B31" s="35"/>
      <c r="C31" s="63" t="s">
        <v>318</v>
      </c>
      <c r="D31" s="63"/>
      <c r="E31" s="63"/>
      <c r="F31" s="63"/>
      <c r="G31" s="131"/>
      <c r="H31" s="131"/>
      <c r="I31" s="148"/>
      <c r="J31" s="131"/>
    </row>
    <row r="32" spans="1:10" s="45" customFormat="1">
      <c r="A32" s="171" t="s">
        <v>325</v>
      </c>
      <c r="B32" s="11"/>
      <c r="C32" s="39"/>
      <c r="D32" s="11"/>
      <c r="E32" s="11"/>
      <c r="F32" s="11"/>
      <c r="G32" s="133"/>
      <c r="H32" s="133"/>
      <c r="I32" s="146"/>
      <c r="J32" s="133"/>
    </row>
    <row r="33" spans="1:10" s="45" customFormat="1">
      <c r="A33" s="74" t="s">
        <v>178</v>
      </c>
      <c r="B33" s="61"/>
      <c r="C33" s="62"/>
      <c r="D33" s="61"/>
      <c r="E33" s="61"/>
      <c r="F33" s="61"/>
      <c r="G33" s="140"/>
      <c r="H33" s="140"/>
      <c r="I33" s="162"/>
      <c r="J33" s="140"/>
    </row>
    <row r="34" spans="1:10" s="45" customFormat="1">
      <c r="A34" s="215" t="s">
        <v>179</v>
      </c>
      <c r="B34" s="61" t="s">
        <v>128</v>
      </c>
      <c r="C34" s="62">
        <v>180</v>
      </c>
      <c r="D34" s="61"/>
      <c r="E34" s="61"/>
      <c r="F34" s="61"/>
      <c r="G34" s="140"/>
      <c r="H34" s="140"/>
      <c r="I34" s="162"/>
      <c r="J34" s="140"/>
    </row>
    <row r="35" spans="1:10" s="45" customFormat="1">
      <c r="A35" s="214"/>
      <c r="B35" s="35"/>
      <c r="C35" s="63" t="s">
        <v>319</v>
      </c>
      <c r="D35" s="35"/>
      <c r="E35" s="35"/>
      <c r="F35" s="35"/>
      <c r="G35" s="131"/>
      <c r="H35" s="131"/>
      <c r="I35" s="148"/>
      <c r="J35" s="131"/>
    </row>
    <row r="36" spans="1:10" s="45" customFormat="1" ht="42">
      <c r="A36" s="10" t="s">
        <v>180</v>
      </c>
      <c r="B36" s="11" t="s">
        <v>128</v>
      </c>
      <c r="C36" s="39">
        <v>10</v>
      </c>
      <c r="D36" s="15"/>
      <c r="E36" s="15"/>
      <c r="F36" s="15"/>
      <c r="G36" s="133"/>
      <c r="H36" s="133"/>
      <c r="I36" s="146"/>
      <c r="J36" s="133"/>
    </row>
    <row r="37" spans="1:10" s="45" customFormat="1">
      <c r="A37" s="171" t="s">
        <v>322</v>
      </c>
      <c r="B37" s="11"/>
      <c r="C37" s="16"/>
      <c r="D37" s="41"/>
      <c r="E37" s="41"/>
      <c r="F37" s="41"/>
      <c r="G37" s="131"/>
      <c r="H37" s="131"/>
      <c r="I37" s="146"/>
      <c r="J37" s="133"/>
    </row>
    <row r="38" spans="1:10" s="45" customFormat="1">
      <c r="A38" s="74" t="s">
        <v>181</v>
      </c>
      <c r="B38" s="18"/>
      <c r="C38" s="66"/>
      <c r="D38" s="19"/>
      <c r="E38" s="19"/>
      <c r="F38" s="19"/>
      <c r="G38" s="143"/>
      <c r="H38" s="143"/>
      <c r="I38" s="147"/>
      <c r="J38" s="143"/>
    </row>
    <row r="39" spans="1:10" s="45" customFormat="1" ht="42">
      <c r="A39" s="52" t="s">
        <v>295</v>
      </c>
      <c r="B39" s="35" t="s">
        <v>126</v>
      </c>
      <c r="C39" s="40">
        <v>5</v>
      </c>
      <c r="D39" s="41"/>
      <c r="E39" s="41"/>
      <c r="F39" s="41"/>
      <c r="G39" s="131"/>
      <c r="H39" s="131"/>
      <c r="I39" s="148"/>
      <c r="J39" s="131"/>
    </row>
    <row r="40" spans="1:10" s="45" customFormat="1">
      <c r="A40" s="10" t="s">
        <v>182</v>
      </c>
      <c r="B40" s="11" t="s">
        <v>127</v>
      </c>
      <c r="C40" s="16">
        <v>2</v>
      </c>
      <c r="D40" s="15"/>
      <c r="E40" s="15"/>
      <c r="F40" s="15"/>
      <c r="G40" s="133"/>
      <c r="H40" s="133"/>
      <c r="I40" s="146"/>
      <c r="J40" s="133"/>
    </row>
    <row r="41" spans="1:10" s="45" customFormat="1">
      <c r="A41" s="213" t="s">
        <v>183</v>
      </c>
      <c r="B41" s="18" t="s">
        <v>127</v>
      </c>
      <c r="C41" s="66">
        <v>150</v>
      </c>
      <c r="D41" s="18"/>
      <c r="E41" s="18"/>
      <c r="F41" s="18"/>
      <c r="G41" s="143"/>
      <c r="H41" s="143"/>
      <c r="I41" s="147"/>
      <c r="J41" s="143"/>
    </row>
    <row r="42" spans="1:10" s="45" customFormat="1">
      <c r="A42" s="214"/>
      <c r="B42" s="35"/>
      <c r="C42" s="40" t="s">
        <v>326</v>
      </c>
      <c r="D42" s="35"/>
      <c r="E42" s="35"/>
      <c r="F42" s="35"/>
      <c r="G42" s="131"/>
      <c r="H42" s="131"/>
      <c r="I42" s="148"/>
      <c r="J42" s="131"/>
    </row>
    <row r="43" spans="1:10" s="45" customFormat="1">
      <c r="A43" s="213" t="s">
        <v>184</v>
      </c>
      <c r="B43" s="18" t="s">
        <v>127</v>
      </c>
      <c r="C43" s="66">
        <v>180</v>
      </c>
      <c r="D43" s="18"/>
      <c r="E43" s="18"/>
      <c r="F43" s="18"/>
      <c r="G43" s="143"/>
      <c r="H43" s="143"/>
      <c r="I43" s="147"/>
      <c r="J43" s="143"/>
    </row>
    <row r="44" spans="1:10" s="45" customFormat="1">
      <c r="A44" s="214"/>
      <c r="B44" s="35"/>
      <c r="C44" s="40" t="s">
        <v>319</v>
      </c>
      <c r="D44" s="35"/>
      <c r="E44" s="35"/>
      <c r="F44" s="35"/>
      <c r="G44" s="131"/>
      <c r="H44" s="131"/>
      <c r="I44" s="148"/>
      <c r="J44" s="131"/>
    </row>
    <row r="45" spans="1:10" s="45" customFormat="1">
      <c r="A45" s="213" t="s">
        <v>120</v>
      </c>
      <c r="B45" s="18" t="s">
        <v>127</v>
      </c>
      <c r="C45" s="66">
        <v>90</v>
      </c>
      <c r="D45" s="18"/>
      <c r="E45" s="18"/>
      <c r="F45" s="18"/>
      <c r="G45" s="143"/>
      <c r="H45" s="143"/>
      <c r="I45" s="147"/>
      <c r="J45" s="143"/>
    </row>
    <row r="46" spans="1:10" s="45" customFormat="1">
      <c r="A46" s="214"/>
      <c r="B46" s="35"/>
      <c r="C46" s="40" t="s">
        <v>327</v>
      </c>
      <c r="D46" s="35"/>
      <c r="E46" s="35"/>
      <c r="F46" s="35"/>
      <c r="G46" s="131"/>
      <c r="H46" s="131"/>
      <c r="I46" s="148"/>
      <c r="J46" s="131"/>
    </row>
    <row r="47" spans="1:10" s="45" customFormat="1">
      <c r="A47" s="213" t="s">
        <v>185</v>
      </c>
      <c r="B47" s="18" t="s">
        <v>127</v>
      </c>
      <c r="C47" s="66">
        <v>180</v>
      </c>
      <c r="D47" s="18"/>
      <c r="E47" s="18"/>
      <c r="F47" s="18"/>
      <c r="G47" s="143"/>
      <c r="H47" s="143"/>
      <c r="I47" s="147"/>
      <c r="J47" s="143"/>
    </row>
    <row r="48" spans="1:10" s="45" customFormat="1">
      <c r="A48" s="214"/>
      <c r="B48" s="35"/>
      <c r="C48" s="40" t="s">
        <v>319</v>
      </c>
      <c r="D48" s="35"/>
      <c r="E48" s="35"/>
      <c r="F48" s="35"/>
      <c r="G48" s="131"/>
      <c r="H48" s="131"/>
      <c r="I48" s="148"/>
      <c r="J48" s="131"/>
    </row>
    <row r="49" spans="1:10" s="45" customFormat="1">
      <c r="A49" s="10" t="s">
        <v>186</v>
      </c>
      <c r="B49" s="11" t="s">
        <v>126</v>
      </c>
      <c r="C49" s="39">
        <v>15</v>
      </c>
      <c r="D49" s="35"/>
      <c r="E49" s="35"/>
      <c r="F49" s="35"/>
      <c r="G49" s="133"/>
      <c r="H49" s="133"/>
      <c r="I49" s="146"/>
      <c r="J49" s="133"/>
    </row>
    <row r="50" spans="1:10" s="45" customFormat="1" ht="42">
      <c r="A50" s="10" t="s">
        <v>187</v>
      </c>
      <c r="B50" s="11" t="s">
        <v>127</v>
      </c>
      <c r="C50" s="39">
        <v>30</v>
      </c>
      <c r="D50" s="11"/>
      <c r="E50" s="11"/>
      <c r="F50" s="11"/>
      <c r="G50" s="133"/>
      <c r="H50" s="133"/>
      <c r="I50" s="146"/>
      <c r="J50" s="133"/>
    </row>
    <row r="51" spans="1:10" s="45" customFormat="1">
      <c r="A51" s="10" t="s">
        <v>188</v>
      </c>
      <c r="B51" s="11" t="s">
        <v>127</v>
      </c>
      <c r="C51" s="39">
        <v>15</v>
      </c>
      <c r="D51" s="11"/>
      <c r="E51" s="11"/>
      <c r="F51" s="11"/>
      <c r="G51" s="133"/>
      <c r="H51" s="133"/>
      <c r="I51" s="146"/>
      <c r="J51" s="133"/>
    </row>
    <row r="52" spans="1:10" s="45" customFormat="1">
      <c r="A52" s="10" t="s">
        <v>189</v>
      </c>
      <c r="B52" s="11" t="s">
        <v>127</v>
      </c>
      <c r="C52" s="39">
        <v>10</v>
      </c>
      <c r="D52" s="11"/>
      <c r="E52" s="11"/>
      <c r="F52" s="11"/>
      <c r="G52" s="133"/>
      <c r="H52" s="133"/>
      <c r="I52" s="146"/>
      <c r="J52" s="133"/>
    </row>
    <row r="53" spans="1:10" s="45" customFormat="1">
      <c r="A53" s="171" t="s">
        <v>328</v>
      </c>
      <c r="B53" s="11"/>
      <c r="C53" s="39"/>
      <c r="D53" s="11"/>
      <c r="E53" s="11"/>
      <c r="F53" s="11"/>
      <c r="G53" s="133"/>
      <c r="H53" s="133"/>
      <c r="I53" s="146"/>
      <c r="J53" s="133"/>
    </row>
    <row r="54" spans="1:10" s="45" customFormat="1">
      <c r="A54" s="53" t="s">
        <v>190</v>
      </c>
      <c r="B54" s="18"/>
      <c r="C54" s="67"/>
      <c r="D54" s="18"/>
      <c r="E54" s="18"/>
      <c r="F54" s="18"/>
      <c r="G54" s="143"/>
      <c r="H54" s="143"/>
      <c r="I54" s="147"/>
      <c r="J54" s="143"/>
    </row>
    <row r="55" spans="1:10" s="45" customFormat="1">
      <c r="A55" s="52" t="s">
        <v>191</v>
      </c>
      <c r="B55" s="35" t="s">
        <v>126</v>
      </c>
      <c r="C55" s="63">
        <v>10</v>
      </c>
      <c r="D55" s="35"/>
      <c r="E55" s="35"/>
      <c r="F55" s="35"/>
      <c r="G55" s="131"/>
      <c r="H55" s="131"/>
      <c r="I55" s="148"/>
      <c r="J55" s="131"/>
    </row>
    <row r="56" spans="1:10" s="13" customFormat="1" ht="42">
      <c r="A56" s="10" t="s">
        <v>192</v>
      </c>
      <c r="B56" s="11" t="s">
        <v>128</v>
      </c>
      <c r="C56" s="39">
        <v>10</v>
      </c>
      <c r="D56" s="11"/>
      <c r="E56" s="11"/>
      <c r="F56" s="11"/>
      <c r="G56" s="133"/>
      <c r="H56" s="133"/>
      <c r="I56" s="146"/>
      <c r="J56" s="133"/>
    </row>
    <row r="57" spans="1:10" s="45" customFormat="1">
      <c r="A57" s="10" t="s">
        <v>193</v>
      </c>
      <c r="B57" s="11" t="s">
        <v>131</v>
      </c>
      <c r="C57" s="39">
        <v>10</v>
      </c>
      <c r="D57" s="11"/>
      <c r="E57" s="11"/>
      <c r="F57" s="11"/>
      <c r="G57" s="133"/>
      <c r="H57" s="133"/>
      <c r="I57" s="146"/>
      <c r="J57" s="133"/>
    </row>
    <row r="58" spans="1:10" s="45" customFormat="1">
      <c r="A58" s="171" t="s">
        <v>325</v>
      </c>
      <c r="B58" s="11"/>
      <c r="C58" s="39"/>
      <c r="D58" s="61"/>
      <c r="E58" s="61"/>
      <c r="F58" s="61"/>
      <c r="G58" s="143"/>
      <c r="H58" s="143"/>
      <c r="I58" s="147"/>
      <c r="J58" s="143"/>
    </row>
    <row r="59" spans="1:10" s="45" customFormat="1">
      <c r="A59" s="53" t="s">
        <v>194</v>
      </c>
      <c r="B59" s="18"/>
      <c r="C59" s="67"/>
      <c r="D59" s="18"/>
      <c r="E59" s="18"/>
      <c r="F59" s="18"/>
      <c r="G59" s="143"/>
      <c r="H59" s="143"/>
      <c r="I59" s="147"/>
      <c r="J59" s="143"/>
    </row>
    <row r="60" spans="1:10" s="45" customFormat="1" ht="63">
      <c r="A60" s="52" t="s">
        <v>272</v>
      </c>
      <c r="B60" s="35" t="s">
        <v>126</v>
      </c>
      <c r="C60" s="63">
        <v>40</v>
      </c>
      <c r="D60" s="35"/>
      <c r="E60" s="35"/>
      <c r="F60" s="35"/>
      <c r="G60" s="131"/>
      <c r="H60" s="131"/>
      <c r="I60" s="148"/>
      <c r="J60" s="131"/>
    </row>
    <row r="61" spans="1:10" s="45" customFormat="1">
      <c r="A61" s="213" t="s">
        <v>195</v>
      </c>
      <c r="B61" s="18" t="s">
        <v>132</v>
      </c>
      <c r="C61" s="66">
        <v>180</v>
      </c>
      <c r="D61" s="18"/>
      <c r="E61" s="18"/>
      <c r="F61" s="18"/>
      <c r="G61" s="143"/>
      <c r="H61" s="143"/>
      <c r="I61" s="147"/>
      <c r="J61" s="143"/>
    </row>
    <row r="62" spans="1:10" s="45" customFormat="1">
      <c r="A62" s="214"/>
      <c r="B62" s="35"/>
      <c r="C62" s="40" t="s">
        <v>319</v>
      </c>
      <c r="D62" s="35"/>
      <c r="E62" s="35"/>
      <c r="F62" s="35"/>
      <c r="G62" s="131"/>
      <c r="H62" s="131"/>
      <c r="I62" s="148"/>
      <c r="J62" s="131"/>
    </row>
    <row r="63" spans="1:10" s="45" customFormat="1">
      <c r="A63" s="213" t="s">
        <v>196</v>
      </c>
      <c r="B63" s="18" t="s">
        <v>126</v>
      </c>
      <c r="C63" s="67">
        <v>250</v>
      </c>
      <c r="D63" s="18"/>
      <c r="E63" s="18"/>
      <c r="F63" s="18"/>
      <c r="G63" s="143"/>
      <c r="H63" s="143"/>
      <c r="I63" s="147"/>
      <c r="J63" s="143"/>
    </row>
    <row r="64" spans="1:10" s="45" customFormat="1">
      <c r="A64" s="214"/>
      <c r="B64" s="35"/>
      <c r="C64" s="63" t="s">
        <v>329</v>
      </c>
      <c r="D64" s="35"/>
      <c r="E64" s="35"/>
      <c r="F64" s="35"/>
      <c r="G64" s="131"/>
      <c r="H64" s="131"/>
      <c r="I64" s="148"/>
      <c r="J64" s="131"/>
    </row>
    <row r="65" spans="1:10" s="45" customFormat="1">
      <c r="A65" s="10" t="s">
        <v>197</v>
      </c>
      <c r="B65" s="11" t="s">
        <v>127</v>
      </c>
      <c r="C65" s="39">
        <v>60</v>
      </c>
      <c r="D65" s="11"/>
      <c r="E65" s="11"/>
      <c r="F65" s="11"/>
      <c r="G65" s="133"/>
      <c r="H65" s="133"/>
      <c r="I65" s="146"/>
      <c r="J65" s="133"/>
    </row>
    <row r="66" spans="1:10" s="45" customFormat="1" ht="84">
      <c r="A66" s="10" t="s">
        <v>273</v>
      </c>
      <c r="B66" s="11" t="s">
        <v>127</v>
      </c>
      <c r="C66" s="39">
        <v>30</v>
      </c>
      <c r="D66" s="11"/>
      <c r="E66" s="11"/>
      <c r="F66" s="11"/>
      <c r="G66" s="133"/>
      <c r="H66" s="133"/>
      <c r="I66" s="146"/>
      <c r="J66" s="133"/>
    </row>
    <row r="67" spans="1:10" s="45" customFormat="1" ht="42">
      <c r="A67" s="10" t="s">
        <v>198</v>
      </c>
      <c r="B67" s="11" t="s">
        <v>126</v>
      </c>
      <c r="C67" s="39">
        <v>40</v>
      </c>
      <c r="D67" s="11"/>
      <c r="E67" s="11"/>
      <c r="F67" s="11"/>
      <c r="G67" s="133"/>
      <c r="H67" s="133"/>
      <c r="I67" s="146"/>
      <c r="J67" s="133"/>
    </row>
    <row r="68" spans="1:10" s="45" customFormat="1">
      <c r="A68" s="10" t="s">
        <v>199</v>
      </c>
      <c r="B68" s="11" t="s">
        <v>126</v>
      </c>
      <c r="C68" s="39">
        <v>60</v>
      </c>
      <c r="D68" s="61"/>
      <c r="E68" s="61"/>
      <c r="F68" s="61"/>
      <c r="G68" s="133"/>
      <c r="H68" s="133"/>
      <c r="I68" s="146"/>
      <c r="J68" s="133"/>
    </row>
    <row r="69" spans="1:10" s="45" customFormat="1">
      <c r="A69" s="171" t="s">
        <v>321</v>
      </c>
      <c r="B69" s="11"/>
      <c r="C69" s="39"/>
      <c r="D69" s="11"/>
      <c r="E69" s="11"/>
      <c r="F69" s="11"/>
      <c r="G69" s="133"/>
      <c r="H69" s="133"/>
      <c r="I69" s="146"/>
      <c r="J69" s="133"/>
    </row>
    <row r="70" spans="1:10" s="45" customFormat="1">
      <c r="A70" s="74" t="s">
        <v>200</v>
      </c>
      <c r="B70" s="18"/>
      <c r="C70" s="67"/>
      <c r="D70" s="18"/>
      <c r="E70" s="18"/>
      <c r="F70" s="18"/>
      <c r="G70" s="143"/>
      <c r="H70" s="143"/>
      <c r="I70" s="147"/>
      <c r="J70" s="143"/>
    </row>
    <row r="71" spans="1:10" s="45" customFormat="1" ht="42">
      <c r="A71" s="52" t="s">
        <v>201</v>
      </c>
      <c r="B71" s="35" t="s">
        <v>127</v>
      </c>
      <c r="C71" s="63">
        <v>40</v>
      </c>
      <c r="D71" s="131"/>
      <c r="E71" s="131"/>
      <c r="F71" s="131"/>
      <c r="G71" s="131"/>
      <c r="H71" s="132"/>
      <c r="I71" s="148"/>
      <c r="J71" s="131"/>
    </row>
    <row r="72" spans="1:10" s="45" customFormat="1" ht="42">
      <c r="A72" s="10" t="s">
        <v>202</v>
      </c>
      <c r="B72" s="11" t="s">
        <v>127</v>
      </c>
      <c r="C72" s="39">
        <v>60</v>
      </c>
      <c r="D72" s="133"/>
      <c r="E72" s="133"/>
      <c r="F72" s="133"/>
      <c r="G72" s="133"/>
      <c r="H72" s="134"/>
      <c r="I72" s="146"/>
      <c r="J72" s="133"/>
    </row>
    <row r="73" spans="1:10" s="45" customFormat="1">
      <c r="A73" s="215" t="s">
        <v>203</v>
      </c>
      <c r="B73" s="61" t="s">
        <v>126</v>
      </c>
      <c r="C73" s="54">
        <v>180</v>
      </c>
      <c r="D73" s="140"/>
      <c r="E73" s="140"/>
      <c r="F73" s="140"/>
      <c r="G73" s="140"/>
      <c r="H73" s="141"/>
      <c r="I73" s="162"/>
      <c r="J73" s="140"/>
    </row>
    <row r="74" spans="1:10" s="45" customFormat="1">
      <c r="A74" s="214"/>
      <c r="B74" s="35"/>
      <c r="C74" s="40" t="s">
        <v>319</v>
      </c>
      <c r="D74" s="131"/>
      <c r="E74" s="131"/>
      <c r="F74" s="131"/>
      <c r="G74" s="131"/>
      <c r="H74" s="132"/>
      <c r="I74" s="148"/>
      <c r="J74" s="131"/>
    </row>
    <row r="75" spans="1:10" s="45" customFormat="1">
      <c r="A75" s="171" t="s">
        <v>325</v>
      </c>
      <c r="B75" s="11"/>
      <c r="C75" s="39"/>
      <c r="D75" s="133"/>
      <c r="E75" s="133"/>
      <c r="F75" s="133"/>
      <c r="G75" s="133"/>
      <c r="H75" s="134"/>
      <c r="I75" s="146"/>
      <c r="J75" s="133"/>
    </row>
    <row r="76" spans="1:10" s="45" customFormat="1">
      <c r="A76" s="103" t="s">
        <v>204</v>
      </c>
      <c r="B76" s="61"/>
      <c r="C76" s="62"/>
      <c r="D76" s="140"/>
      <c r="E76" s="140"/>
      <c r="F76" s="140"/>
      <c r="G76" s="140"/>
      <c r="H76" s="141"/>
      <c r="I76" s="162"/>
      <c r="J76" s="140"/>
    </row>
    <row r="77" spans="1:10" s="45" customFormat="1" ht="42">
      <c r="A77" s="109" t="s">
        <v>205</v>
      </c>
      <c r="B77" s="41" t="s">
        <v>161</v>
      </c>
      <c r="C77" s="63">
        <v>25</v>
      </c>
      <c r="D77" s="131"/>
      <c r="E77" s="131"/>
      <c r="F77" s="131"/>
      <c r="G77" s="131"/>
      <c r="H77" s="132"/>
      <c r="I77" s="148"/>
      <c r="J77" s="131"/>
    </row>
    <row r="78" spans="1:10" s="45" customFormat="1">
      <c r="A78" s="10" t="s">
        <v>206</v>
      </c>
      <c r="B78" s="11" t="s">
        <v>132</v>
      </c>
      <c r="C78" s="39">
        <v>10</v>
      </c>
      <c r="D78" s="135"/>
      <c r="E78" s="135"/>
      <c r="F78" s="135"/>
      <c r="G78" s="133"/>
      <c r="H78" s="134"/>
      <c r="I78" s="146"/>
      <c r="J78" s="133"/>
    </row>
    <row r="79" spans="1:10" s="45" customFormat="1" ht="42">
      <c r="A79" s="10" t="s">
        <v>207</v>
      </c>
      <c r="B79" s="11" t="s">
        <v>132</v>
      </c>
      <c r="C79" s="39">
        <v>20</v>
      </c>
      <c r="D79" s="133"/>
      <c r="E79" s="133"/>
      <c r="F79" s="133"/>
      <c r="G79" s="133"/>
      <c r="H79" s="134"/>
      <c r="I79" s="146"/>
      <c r="J79" s="133"/>
    </row>
    <row r="80" spans="1:10" s="45" customFormat="1">
      <c r="A80" s="171" t="s">
        <v>325</v>
      </c>
      <c r="B80" s="18"/>
      <c r="C80" s="67"/>
      <c r="D80" s="136"/>
      <c r="E80" s="136"/>
      <c r="F80" s="136"/>
      <c r="G80" s="137"/>
      <c r="H80" s="138"/>
      <c r="I80" s="149"/>
      <c r="J80" s="137"/>
    </row>
    <row r="81" spans="1:10" s="45" customFormat="1" ht="23.25">
      <c r="A81" s="76"/>
      <c r="B81" s="77"/>
      <c r="C81" s="70"/>
      <c r="D81" s="28"/>
      <c r="E81" s="28"/>
      <c r="F81" s="28"/>
      <c r="G81" s="2"/>
      <c r="H81" s="3"/>
      <c r="I81" s="26"/>
      <c r="J81" s="2"/>
    </row>
    <row r="82" spans="1:10" s="45" customFormat="1">
      <c r="A82" s="209" t="s">
        <v>210</v>
      </c>
      <c r="B82" s="209"/>
      <c r="C82" s="209"/>
      <c r="D82" s="209"/>
      <c r="E82" s="209"/>
      <c r="F82" s="209"/>
      <c r="G82" s="209"/>
      <c r="H82" s="209"/>
      <c r="I82" s="209"/>
      <c r="J82" s="209"/>
    </row>
    <row r="83" spans="1:10" s="45" customFormat="1">
      <c r="A83" s="78"/>
      <c r="B83" s="79"/>
      <c r="C83" s="71"/>
      <c r="D83" s="28"/>
      <c r="E83" s="28"/>
      <c r="F83" s="28"/>
      <c r="G83" s="2"/>
      <c r="H83" s="3"/>
      <c r="I83" s="26"/>
      <c r="J83" s="2"/>
    </row>
    <row r="84" spans="1:10" s="45" customFormat="1">
      <c r="A84" s="210" t="s">
        <v>130</v>
      </c>
      <c r="B84" s="210"/>
      <c r="C84" s="202" t="s">
        <v>274</v>
      </c>
      <c r="D84" s="202"/>
      <c r="E84" s="202"/>
      <c r="F84" s="202"/>
      <c r="G84" s="202"/>
      <c r="H84" s="22"/>
      <c r="I84" s="23"/>
      <c r="J84" s="22"/>
    </row>
    <row r="85" spans="1:10" s="45" customFormat="1">
      <c r="A85" s="211"/>
      <c r="B85" s="211"/>
      <c r="C85" s="116">
        <v>2555</v>
      </c>
      <c r="D85" s="204">
        <v>2556</v>
      </c>
      <c r="E85" s="204"/>
      <c r="F85" s="203">
        <v>2557</v>
      </c>
      <c r="G85" s="203"/>
      <c r="H85" s="22"/>
      <c r="I85" s="23"/>
      <c r="J85" s="22"/>
    </row>
    <row r="86" spans="1:10" s="45" customFormat="1">
      <c r="A86" s="212" t="s">
        <v>133</v>
      </c>
      <c r="B86" s="212"/>
      <c r="C86" s="115"/>
      <c r="D86" s="205"/>
      <c r="E86" s="206"/>
      <c r="F86" s="198"/>
      <c r="G86" s="199"/>
      <c r="H86" s="22"/>
      <c r="I86" s="23"/>
      <c r="J86" s="22"/>
    </row>
    <row r="87" spans="1:10">
      <c r="A87" s="207" t="s">
        <v>134</v>
      </c>
      <c r="B87" s="207"/>
      <c r="C87" s="14"/>
      <c r="D87" s="198"/>
      <c r="E87" s="199"/>
      <c r="F87" s="198"/>
      <c r="G87" s="199"/>
      <c r="H87" s="22"/>
      <c r="I87" s="23"/>
      <c r="J87" s="22"/>
    </row>
    <row r="88" spans="1:10">
      <c r="A88" s="207" t="s">
        <v>208</v>
      </c>
      <c r="B88" s="207"/>
      <c r="C88" s="14"/>
      <c r="D88" s="198"/>
      <c r="E88" s="199"/>
      <c r="F88" s="198"/>
      <c r="G88" s="199"/>
      <c r="H88" s="22"/>
      <c r="I88" s="23"/>
      <c r="J88" s="22"/>
    </row>
    <row r="89" spans="1:10">
      <c r="A89" s="208" t="s">
        <v>209</v>
      </c>
      <c r="B89" s="208"/>
      <c r="C89" s="72"/>
      <c r="D89" s="200"/>
      <c r="E89" s="201"/>
      <c r="F89" s="200"/>
      <c r="G89" s="201"/>
      <c r="H89" s="22"/>
      <c r="I89" s="23"/>
      <c r="J89" s="22"/>
    </row>
    <row r="90" spans="1:10">
      <c r="A90" s="27"/>
      <c r="B90" s="28"/>
      <c r="C90" s="30"/>
      <c r="D90" s="28"/>
      <c r="E90" s="28"/>
      <c r="F90" s="28"/>
    </row>
    <row r="91" spans="1:10">
      <c r="A91" s="27"/>
      <c r="B91" s="28"/>
      <c r="C91" s="30"/>
      <c r="D91" s="28"/>
      <c r="E91" s="28"/>
      <c r="F91" s="28"/>
    </row>
    <row r="92" spans="1:10">
      <c r="A92" s="27"/>
      <c r="B92" s="28"/>
      <c r="C92" s="30"/>
      <c r="D92" s="28"/>
      <c r="E92" s="28"/>
      <c r="F92" s="28"/>
    </row>
    <row r="93" spans="1:10">
      <c r="A93" s="29"/>
      <c r="B93" s="28"/>
      <c r="C93" s="30"/>
      <c r="D93" s="28"/>
      <c r="E93" s="28"/>
      <c r="F93" s="28"/>
    </row>
    <row r="94" spans="1:10">
      <c r="A94" s="27"/>
      <c r="B94" s="28"/>
      <c r="C94" s="30"/>
      <c r="D94" s="28"/>
      <c r="E94" s="28"/>
      <c r="F94" s="28"/>
    </row>
    <row r="95" spans="1:10">
      <c r="A95" s="27"/>
      <c r="B95" s="28"/>
      <c r="C95" s="30"/>
    </row>
    <row r="96" spans="1:10">
      <c r="A96" s="29"/>
      <c r="B96" s="28"/>
      <c r="C96" s="30"/>
    </row>
    <row r="97" spans="1:3">
      <c r="A97" s="27"/>
      <c r="B97" s="28"/>
      <c r="C97" s="30"/>
    </row>
    <row r="98" spans="1:3">
      <c r="A98" s="27"/>
      <c r="B98" s="28"/>
    </row>
    <row r="99" spans="1:3">
      <c r="A99" s="27"/>
      <c r="B99" s="28"/>
    </row>
    <row r="100" spans="1:3">
      <c r="A100" s="27"/>
      <c r="B100" s="28"/>
    </row>
    <row r="101" spans="1:3">
      <c r="A101" s="27"/>
      <c r="B101" s="28"/>
    </row>
    <row r="102" spans="1:3">
      <c r="A102" s="29"/>
      <c r="B102" s="28"/>
    </row>
    <row r="103" spans="1:3">
      <c r="A103" s="27"/>
      <c r="B103" s="28"/>
    </row>
    <row r="104" spans="1:3">
      <c r="A104" s="27"/>
      <c r="B104" s="28"/>
    </row>
    <row r="105" spans="1:3">
      <c r="A105" s="27"/>
      <c r="B105" s="28"/>
    </row>
    <row r="106" spans="1:3">
      <c r="A106" s="27"/>
      <c r="B106" s="28"/>
    </row>
    <row r="107" spans="1:3">
      <c r="A107" s="27"/>
      <c r="B107" s="28"/>
    </row>
    <row r="108" spans="1:3">
      <c r="A108" s="5"/>
    </row>
    <row r="109" spans="1:3">
      <c r="A109" s="5"/>
    </row>
    <row r="110" spans="1:3">
      <c r="A110" s="5"/>
    </row>
    <row r="111" spans="1:3">
      <c r="A111" s="5"/>
    </row>
  </sheetData>
  <mergeCells count="40">
    <mergeCell ref="A45:A46"/>
    <mergeCell ref="A47:A48"/>
    <mergeCell ref="A61:A62"/>
    <mergeCell ref="A63:A64"/>
    <mergeCell ref="A73:A74"/>
    <mergeCell ref="I3:I5"/>
    <mergeCell ref="H3:H5"/>
    <mergeCell ref="A15:A16"/>
    <mergeCell ref="A3:A5"/>
    <mergeCell ref="B3:B5"/>
    <mergeCell ref="C3:C5"/>
    <mergeCell ref="D3:F4"/>
    <mergeCell ref="G3:G5"/>
    <mergeCell ref="A1:J1"/>
    <mergeCell ref="A17:A18"/>
    <mergeCell ref="A30:A31"/>
    <mergeCell ref="A34:A35"/>
    <mergeCell ref="A41:A42"/>
    <mergeCell ref="A43:A44"/>
    <mergeCell ref="J3:J5"/>
    <mergeCell ref="A9:A10"/>
    <mergeCell ref="A11:A12"/>
    <mergeCell ref="A13:A14"/>
    <mergeCell ref="A88:B88"/>
    <mergeCell ref="A89:B89"/>
    <mergeCell ref="A82:J82"/>
    <mergeCell ref="A84:B85"/>
    <mergeCell ref="A86:B86"/>
    <mergeCell ref="A87:B87"/>
    <mergeCell ref="D87:E87"/>
    <mergeCell ref="D88:E88"/>
    <mergeCell ref="D89:E89"/>
    <mergeCell ref="F87:G87"/>
    <mergeCell ref="F88:G88"/>
    <mergeCell ref="F89:G89"/>
    <mergeCell ref="C84:G84"/>
    <mergeCell ref="F85:G85"/>
    <mergeCell ref="D85:E85"/>
    <mergeCell ref="D86:E86"/>
    <mergeCell ref="F86:G86"/>
  </mergeCells>
  <phoneticPr fontId="0" type="noConversion"/>
  <pageMargins left="0.39370078740157483" right="0.23622047244094491" top="0.62992125984251968" bottom="0.82677165354330717" header="0.39370078740157483" footer="1.0236220472440944"/>
  <pageSetup scale="9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9"/>
  <sheetViews>
    <sheetView view="pageBreakPreview" topLeftCell="A46" zoomScaleSheetLayoutView="100" workbookViewId="0">
      <selection activeCell="I32" sqref="I32"/>
    </sheetView>
  </sheetViews>
  <sheetFormatPr defaultRowHeight="21"/>
  <cols>
    <col min="1" max="1" width="28.7109375" style="32" customWidth="1"/>
    <col min="2" max="2" width="8.85546875" style="1" customWidth="1"/>
    <col min="3" max="3" width="14.42578125" style="5" customWidth="1"/>
    <col min="4" max="6" width="6.140625" style="1" customWidth="1"/>
    <col min="7" max="7" width="12.140625" style="2" customWidth="1"/>
    <col min="8" max="8" width="9.42578125" style="3" customWidth="1"/>
    <col min="9" max="9" width="12" style="26" customWidth="1"/>
    <col min="10" max="10" width="9.7109375" style="2" customWidth="1"/>
    <col min="11" max="16384" width="9.140625" style="5"/>
  </cols>
  <sheetData>
    <row r="1" spans="1:53" ht="23.25">
      <c r="A1" s="230" t="s">
        <v>306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53" ht="23.25">
      <c r="A2" s="6"/>
      <c r="B2" s="7"/>
      <c r="C2" s="7"/>
      <c r="D2" s="7"/>
      <c r="E2" s="7"/>
      <c r="F2" s="7"/>
    </row>
    <row r="3" spans="1:53" ht="13.5">
      <c r="A3" s="185" t="s">
        <v>123</v>
      </c>
      <c r="B3" s="185" t="s">
        <v>124</v>
      </c>
      <c r="C3" s="195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53" ht="13.5">
      <c r="A4" s="186"/>
      <c r="B4" s="186"/>
      <c r="C4" s="196"/>
      <c r="D4" s="182"/>
      <c r="E4" s="183"/>
      <c r="F4" s="184"/>
      <c r="G4" s="193"/>
      <c r="H4" s="196"/>
      <c r="I4" s="189"/>
      <c r="J4" s="186"/>
    </row>
    <row r="5" spans="1:53" ht="105.75" customHeight="1">
      <c r="A5" s="187"/>
      <c r="B5" s="187"/>
      <c r="C5" s="197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53" s="45" customFormat="1">
      <c r="A6" s="124" t="s">
        <v>55</v>
      </c>
      <c r="B6" s="56"/>
      <c r="C6" s="56"/>
      <c r="D6" s="61"/>
      <c r="E6" s="61"/>
      <c r="F6" s="68"/>
      <c r="G6" s="50"/>
      <c r="H6" s="102"/>
      <c r="I6" s="163"/>
      <c r="J6" s="50"/>
    </row>
    <row r="7" spans="1:53" s="37" customFormat="1">
      <c r="A7" s="215" t="s">
        <v>56</v>
      </c>
      <c r="B7" s="61" t="s">
        <v>127</v>
      </c>
      <c r="C7" s="54">
        <v>720</v>
      </c>
      <c r="D7" s="12"/>
      <c r="E7" s="12"/>
      <c r="F7" s="57"/>
      <c r="G7" s="62"/>
      <c r="H7" s="62"/>
      <c r="I7" s="144"/>
      <c r="J7" s="61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s="37" customFormat="1" ht="45.75" customHeight="1">
      <c r="A8" s="214"/>
      <c r="B8" s="35"/>
      <c r="C8" s="40" t="s">
        <v>330</v>
      </c>
      <c r="D8" s="41"/>
      <c r="E8" s="41"/>
      <c r="F8" s="60"/>
      <c r="G8" s="63"/>
      <c r="H8" s="63"/>
      <c r="I8" s="157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</row>
    <row r="9" spans="1:53" s="37" customFormat="1" ht="63">
      <c r="A9" s="38" t="s">
        <v>57</v>
      </c>
      <c r="B9" s="11" t="s">
        <v>128</v>
      </c>
      <c r="C9" s="16">
        <v>10</v>
      </c>
      <c r="D9" s="15"/>
      <c r="E9" s="15"/>
      <c r="F9" s="58"/>
      <c r="G9" s="39"/>
      <c r="H9" s="39"/>
      <c r="I9" s="145"/>
      <c r="J9" s="11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</row>
    <row r="10" spans="1:53" s="37" customFormat="1">
      <c r="A10" s="213" t="s">
        <v>58</v>
      </c>
      <c r="B10" s="18" t="s">
        <v>49</v>
      </c>
      <c r="C10" s="66">
        <v>840</v>
      </c>
      <c r="D10" s="19">
        <v>12</v>
      </c>
      <c r="E10" s="19">
        <v>12</v>
      </c>
      <c r="F10" s="65">
        <v>12</v>
      </c>
      <c r="G10" s="67">
        <f>SUM(D10:F10)/3</f>
        <v>12</v>
      </c>
      <c r="H10" s="67">
        <f>G10*C10</f>
        <v>10080</v>
      </c>
      <c r="I10" s="156">
        <f>H10/96600</f>
        <v>0.10434782608695652</v>
      </c>
      <c r="J10" s="18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53" s="37" customFormat="1">
      <c r="A11" s="214"/>
      <c r="B11" s="35"/>
      <c r="C11" s="40" t="s">
        <v>331</v>
      </c>
      <c r="D11" s="41"/>
      <c r="E11" s="41"/>
      <c r="F11" s="60"/>
      <c r="G11" s="63"/>
      <c r="H11" s="63"/>
      <c r="I11" s="157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</row>
    <row r="12" spans="1:53" s="37" customFormat="1">
      <c r="A12" s="213" t="s">
        <v>59</v>
      </c>
      <c r="B12" s="18" t="s">
        <v>50</v>
      </c>
      <c r="C12" s="66">
        <v>840</v>
      </c>
      <c r="D12" s="19">
        <v>4</v>
      </c>
      <c r="E12" s="19">
        <v>4</v>
      </c>
      <c r="F12" s="65">
        <v>4</v>
      </c>
      <c r="G12" s="67">
        <f>SUM(D12:F12)/3</f>
        <v>4</v>
      </c>
      <c r="H12" s="67">
        <f>G12*C12</f>
        <v>3360</v>
      </c>
      <c r="I12" s="156">
        <f>H12/96600</f>
        <v>3.4782608695652174E-2</v>
      </c>
      <c r="J12" s="18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</row>
    <row r="13" spans="1:53" s="37" customFormat="1">
      <c r="A13" s="214"/>
      <c r="B13" s="35"/>
      <c r="C13" s="40" t="s">
        <v>331</v>
      </c>
      <c r="D13" s="41"/>
      <c r="E13" s="41"/>
      <c r="F13" s="60"/>
      <c r="G13" s="63"/>
      <c r="H13" s="63"/>
      <c r="I13" s="157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</row>
    <row r="14" spans="1:53" s="37" customFormat="1" ht="63">
      <c r="A14" s="38" t="s">
        <v>62</v>
      </c>
      <c r="B14" s="11" t="s">
        <v>253</v>
      </c>
      <c r="C14" s="16">
        <v>2</v>
      </c>
      <c r="D14" s="15"/>
      <c r="E14" s="15"/>
      <c r="F14" s="58"/>
      <c r="G14" s="39"/>
      <c r="H14" s="39"/>
      <c r="I14" s="145"/>
      <c r="J14" s="11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</row>
    <row r="15" spans="1:53" s="37" customFormat="1">
      <c r="A15" s="38" t="s">
        <v>60</v>
      </c>
      <c r="B15" s="11" t="s">
        <v>0</v>
      </c>
      <c r="C15" s="16">
        <v>10</v>
      </c>
      <c r="D15" s="15"/>
      <c r="E15" s="15"/>
      <c r="F15" s="58"/>
      <c r="G15" s="39"/>
      <c r="H15" s="39"/>
      <c r="I15" s="145"/>
      <c r="J15" s="11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</row>
    <row r="16" spans="1:53" s="37" customFormat="1">
      <c r="A16" s="38" t="s">
        <v>61</v>
      </c>
      <c r="B16" s="11" t="s">
        <v>0</v>
      </c>
      <c r="C16" s="16">
        <v>10</v>
      </c>
      <c r="D16" s="15"/>
      <c r="E16" s="15"/>
      <c r="F16" s="58"/>
      <c r="G16" s="39"/>
      <c r="H16" s="39"/>
      <c r="I16" s="145"/>
      <c r="J16" s="11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s="37" customFormat="1">
      <c r="A17" s="38" t="s">
        <v>63</v>
      </c>
      <c r="B17" s="11" t="s">
        <v>0</v>
      </c>
      <c r="C17" s="39">
        <v>10</v>
      </c>
      <c r="D17" s="11"/>
      <c r="E17" s="11"/>
      <c r="F17" s="64"/>
      <c r="G17" s="39"/>
      <c r="H17" s="39"/>
      <c r="I17" s="145"/>
      <c r="J17" s="11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</row>
    <row r="18" spans="1:53" s="37" customFormat="1" ht="42">
      <c r="A18" s="38" t="s">
        <v>64</v>
      </c>
      <c r="B18" s="11" t="s">
        <v>128</v>
      </c>
      <c r="C18" s="16">
        <v>10</v>
      </c>
      <c r="D18" s="15"/>
      <c r="E18" s="15"/>
      <c r="F18" s="58"/>
      <c r="G18" s="39"/>
      <c r="H18" s="39"/>
      <c r="I18" s="145"/>
      <c r="J18" s="11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</row>
    <row r="19" spans="1:53" s="37" customFormat="1" ht="42">
      <c r="A19" s="38" t="s">
        <v>65</v>
      </c>
      <c r="B19" s="11" t="s">
        <v>253</v>
      </c>
      <c r="C19" s="16">
        <v>5</v>
      </c>
      <c r="D19" s="16"/>
      <c r="E19" s="16"/>
      <c r="F19" s="59"/>
      <c r="G19" s="39"/>
      <c r="H19" s="39"/>
      <c r="I19" s="145"/>
      <c r="J19" s="11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</row>
    <row r="20" spans="1:53" s="37" customFormat="1" ht="42">
      <c r="A20" s="38" t="s">
        <v>66</v>
      </c>
      <c r="B20" s="11" t="s">
        <v>128</v>
      </c>
      <c r="C20" s="16">
        <v>10</v>
      </c>
      <c r="D20" s="15"/>
      <c r="E20" s="15"/>
      <c r="F20" s="58"/>
      <c r="G20" s="39"/>
      <c r="H20" s="39"/>
      <c r="I20" s="145"/>
      <c r="J20" s="11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</row>
    <row r="21" spans="1:53" s="37" customFormat="1">
      <c r="A21" s="171" t="s">
        <v>116</v>
      </c>
      <c r="B21" s="11"/>
      <c r="C21" s="16"/>
      <c r="D21" s="15"/>
      <c r="E21" s="15"/>
      <c r="F21" s="58"/>
      <c r="G21" s="39"/>
      <c r="H21" s="39"/>
      <c r="I21" s="145"/>
      <c r="J21" s="11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</row>
    <row r="22" spans="1:53" s="37" customFormat="1">
      <c r="A22" s="103" t="s">
        <v>51</v>
      </c>
      <c r="B22" s="61"/>
      <c r="C22" s="54"/>
      <c r="D22" s="12"/>
      <c r="E22" s="12"/>
      <c r="F22" s="57"/>
      <c r="G22" s="62"/>
      <c r="H22" s="62"/>
      <c r="I22" s="144"/>
      <c r="J22" s="61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</row>
    <row r="23" spans="1:53" s="37" customFormat="1">
      <c r="A23" s="34" t="s">
        <v>67</v>
      </c>
      <c r="B23" s="35" t="s">
        <v>128</v>
      </c>
      <c r="C23" s="40">
        <v>30</v>
      </c>
      <c r="D23" s="41"/>
      <c r="E23" s="41"/>
      <c r="F23" s="60"/>
      <c r="G23" s="63"/>
      <c r="H23" s="63"/>
      <c r="I23" s="157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</row>
    <row r="24" spans="1:53" s="37" customFormat="1">
      <c r="A24" s="38" t="s">
        <v>68</v>
      </c>
      <c r="B24" s="11" t="s">
        <v>128</v>
      </c>
      <c r="C24" s="16">
        <v>10</v>
      </c>
      <c r="D24" s="15"/>
      <c r="E24" s="15"/>
      <c r="F24" s="58"/>
      <c r="G24" s="63"/>
      <c r="H24" s="63"/>
      <c r="I24" s="145"/>
      <c r="J24" s="11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</row>
    <row r="25" spans="1:53" s="37" customFormat="1" ht="42">
      <c r="A25" s="38" t="s">
        <v>69</v>
      </c>
      <c r="B25" s="11" t="s">
        <v>128</v>
      </c>
      <c r="C25" s="16">
        <v>5</v>
      </c>
      <c r="D25" s="15"/>
      <c r="E25" s="15"/>
      <c r="F25" s="15"/>
      <c r="G25" s="39"/>
      <c r="H25" s="39"/>
      <c r="I25" s="145"/>
      <c r="J25" s="11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</row>
    <row r="26" spans="1:53" s="37" customFormat="1">
      <c r="A26" s="129" t="s">
        <v>70</v>
      </c>
      <c r="B26" s="18"/>
      <c r="C26" s="67"/>
      <c r="D26" s="19"/>
      <c r="E26" s="119"/>
      <c r="F26" s="120"/>
      <c r="G26" s="67"/>
      <c r="H26" s="67"/>
      <c r="I26" s="156"/>
      <c r="J26" s="18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</row>
    <row r="27" spans="1:53" s="37" customFormat="1">
      <c r="A27" s="34" t="s">
        <v>71</v>
      </c>
      <c r="B27" s="35" t="s">
        <v>49</v>
      </c>
      <c r="C27" s="40">
        <v>10</v>
      </c>
      <c r="D27" s="12"/>
      <c r="E27" s="12"/>
      <c r="F27" s="57"/>
      <c r="G27" s="63"/>
      <c r="H27" s="63"/>
      <c r="I27" s="157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</row>
    <row r="28" spans="1:53" s="37" customFormat="1">
      <c r="A28" s="38" t="s">
        <v>72</v>
      </c>
      <c r="B28" s="11" t="s">
        <v>49</v>
      </c>
      <c r="C28" s="39">
        <v>10</v>
      </c>
      <c r="D28" s="39">
        <v>12</v>
      </c>
      <c r="E28" s="39">
        <v>12</v>
      </c>
      <c r="F28" s="39">
        <v>12</v>
      </c>
      <c r="G28" s="134">
        <f>SUM(D28:F28)/3</f>
        <v>12</v>
      </c>
      <c r="H28" s="133">
        <f>G28*C28</f>
        <v>120</v>
      </c>
      <c r="I28" s="172">
        <f>H28/96600</f>
        <v>1.2422360248447205E-3</v>
      </c>
      <c r="J28" s="133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</row>
    <row r="29" spans="1:53" s="37" customFormat="1">
      <c r="A29" s="38" t="s">
        <v>73</v>
      </c>
      <c r="B29" s="11" t="s">
        <v>49</v>
      </c>
      <c r="C29" s="39">
        <v>10</v>
      </c>
      <c r="D29" s="11">
        <v>1</v>
      </c>
      <c r="E29" s="11">
        <v>1</v>
      </c>
      <c r="F29" s="11">
        <v>1</v>
      </c>
      <c r="G29" s="134">
        <f>SUM(D29:F29)/3</f>
        <v>1</v>
      </c>
      <c r="H29" s="133">
        <f>G29*C29</f>
        <v>10</v>
      </c>
      <c r="I29" s="173">
        <f>H29/96600</f>
        <v>1.0351966873706004E-4</v>
      </c>
      <c r="J29" s="133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</row>
    <row r="30" spans="1:53" s="37" customFormat="1">
      <c r="A30" s="38" t="s">
        <v>74</v>
      </c>
      <c r="B30" s="11" t="s">
        <v>50</v>
      </c>
      <c r="C30" s="39">
        <v>60</v>
      </c>
      <c r="D30" s="11"/>
      <c r="E30" s="11"/>
      <c r="F30" s="11"/>
      <c r="G30" s="133"/>
      <c r="H30" s="133"/>
      <c r="I30" s="146"/>
      <c r="J30" s="133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</row>
    <row r="31" spans="1:53" s="37" customFormat="1">
      <c r="A31" s="38" t="s">
        <v>75</v>
      </c>
      <c r="B31" s="11" t="s">
        <v>128</v>
      </c>
      <c r="C31" s="39">
        <v>45</v>
      </c>
      <c r="D31" s="11"/>
      <c r="E31" s="11"/>
      <c r="F31" s="11"/>
      <c r="G31" s="133"/>
      <c r="H31" s="133"/>
      <c r="I31" s="146"/>
      <c r="J31" s="133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</row>
    <row r="32" spans="1:53" s="37" customFormat="1">
      <c r="A32" s="174" t="s">
        <v>42</v>
      </c>
      <c r="B32" s="11"/>
      <c r="C32" s="39"/>
      <c r="D32" s="19"/>
      <c r="E32" s="19"/>
      <c r="F32" s="19"/>
      <c r="G32" s="143"/>
      <c r="H32" s="143"/>
      <c r="I32" s="147"/>
      <c r="J32" s="143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</row>
    <row r="33" spans="1:53" s="130" customFormat="1">
      <c r="A33" s="103" t="s">
        <v>52</v>
      </c>
      <c r="B33" s="61"/>
      <c r="C33" s="54"/>
      <c r="D33" s="19"/>
      <c r="E33" s="19"/>
      <c r="F33" s="19"/>
      <c r="G33" s="143"/>
      <c r="H33" s="143"/>
      <c r="I33" s="147"/>
      <c r="J33" s="14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</row>
    <row r="34" spans="1:53" s="37" customFormat="1" ht="63">
      <c r="A34" s="34" t="s">
        <v>76</v>
      </c>
      <c r="B34" s="35" t="s">
        <v>128</v>
      </c>
      <c r="C34" s="40">
        <v>20</v>
      </c>
      <c r="D34" s="41"/>
      <c r="E34" s="41"/>
      <c r="F34" s="41"/>
      <c r="G34" s="131"/>
      <c r="H34" s="131"/>
      <c r="I34" s="148"/>
      <c r="J34" s="131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</row>
    <row r="35" spans="1:53" s="37" customFormat="1">
      <c r="A35" s="174" t="s">
        <v>92</v>
      </c>
      <c r="B35" s="11"/>
      <c r="C35" s="39"/>
      <c r="D35" s="15"/>
      <c r="E35" s="15"/>
      <c r="F35" s="15"/>
      <c r="G35" s="133"/>
      <c r="H35" s="133"/>
      <c r="I35" s="146"/>
      <c r="J35" s="133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</row>
    <row r="36" spans="1:53" s="37" customFormat="1">
      <c r="A36" s="75" t="s">
        <v>53</v>
      </c>
      <c r="B36" s="18"/>
      <c r="C36" s="66"/>
      <c r="D36" s="19"/>
      <c r="E36" s="19"/>
      <c r="F36" s="19"/>
      <c r="G36" s="143"/>
      <c r="H36" s="143"/>
      <c r="I36" s="147"/>
      <c r="J36" s="143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</row>
    <row r="37" spans="1:53" s="37" customFormat="1">
      <c r="A37" s="34" t="s">
        <v>77</v>
      </c>
      <c r="B37" s="35" t="s">
        <v>253</v>
      </c>
      <c r="C37" s="40">
        <v>3</v>
      </c>
      <c r="D37" s="35"/>
      <c r="E37" s="35"/>
      <c r="F37" s="35"/>
      <c r="G37" s="131"/>
      <c r="H37" s="131"/>
      <c r="I37" s="148"/>
      <c r="J37" s="131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</row>
    <row r="38" spans="1:53" s="37" customFormat="1" ht="42">
      <c r="A38" s="38" t="s">
        <v>78</v>
      </c>
      <c r="B38" s="11" t="s">
        <v>253</v>
      </c>
      <c r="C38" s="16">
        <v>5</v>
      </c>
      <c r="D38" s="11"/>
      <c r="E38" s="11"/>
      <c r="F38" s="11"/>
      <c r="G38" s="133"/>
      <c r="H38" s="133"/>
      <c r="I38" s="146"/>
      <c r="J38" s="133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</row>
    <row r="39" spans="1:53" s="37" customFormat="1" ht="42">
      <c r="A39" s="38" t="s">
        <v>79</v>
      </c>
      <c r="B39" s="11" t="s">
        <v>253</v>
      </c>
      <c r="C39" s="16">
        <v>5</v>
      </c>
      <c r="D39" s="11"/>
      <c r="E39" s="11"/>
      <c r="F39" s="11"/>
      <c r="G39" s="133"/>
      <c r="H39" s="133"/>
      <c r="I39" s="146"/>
      <c r="J39" s="133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</row>
    <row r="40" spans="1:53" s="37" customFormat="1" ht="42">
      <c r="A40" s="38" t="s">
        <v>80</v>
      </c>
      <c r="B40" s="11" t="s">
        <v>128</v>
      </c>
      <c r="C40" s="16">
        <v>5</v>
      </c>
      <c r="D40" s="11"/>
      <c r="E40" s="11"/>
      <c r="F40" s="11"/>
      <c r="G40" s="133"/>
      <c r="H40" s="133"/>
      <c r="I40" s="146"/>
      <c r="J40" s="133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</row>
    <row r="41" spans="1:53" s="37" customFormat="1" ht="63">
      <c r="A41" s="38" t="s">
        <v>81</v>
      </c>
      <c r="B41" s="11" t="s">
        <v>253</v>
      </c>
      <c r="C41" s="16">
        <v>10</v>
      </c>
      <c r="D41" s="35"/>
      <c r="E41" s="35"/>
      <c r="F41" s="35"/>
      <c r="G41" s="131"/>
      <c r="H41" s="131"/>
      <c r="I41" s="146"/>
      <c r="J41" s="133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</row>
    <row r="42" spans="1:53" s="37" customFormat="1" ht="42">
      <c r="A42" s="38" t="s">
        <v>82</v>
      </c>
      <c r="B42" s="11" t="s">
        <v>253</v>
      </c>
      <c r="C42" s="16">
        <v>2</v>
      </c>
      <c r="D42" s="11"/>
      <c r="E42" s="11"/>
      <c r="F42" s="11"/>
      <c r="G42" s="133"/>
      <c r="H42" s="133"/>
      <c r="I42" s="146"/>
      <c r="J42" s="133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</row>
    <row r="43" spans="1:53" s="37" customFormat="1" ht="42">
      <c r="A43" s="38" t="s">
        <v>83</v>
      </c>
      <c r="B43" s="11" t="s">
        <v>127</v>
      </c>
      <c r="C43" s="39">
        <v>120</v>
      </c>
      <c r="D43" s="11"/>
      <c r="E43" s="11"/>
      <c r="F43" s="11"/>
      <c r="G43" s="133"/>
      <c r="H43" s="133"/>
      <c r="I43" s="146"/>
      <c r="J43" s="133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</row>
    <row r="44" spans="1:53" s="37" customFormat="1" ht="63">
      <c r="A44" s="38" t="s">
        <v>84</v>
      </c>
      <c r="B44" s="11" t="s">
        <v>253</v>
      </c>
      <c r="C44" s="11">
        <v>15</v>
      </c>
      <c r="D44" s="11"/>
      <c r="E44" s="11"/>
      <c r="F44" s="11"/>
      <c r="G44" s="133"/>
      <c r="H44" s="133"/>
      <c r="I44" s="146"/>
      <c r="J44" s="133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</row>
    <row r="45" spans="1:53" s="37" customFormat="1">
      <c r="A45" s="174" t="s">
        <v>85</v>
      </c>
      <c r="B45" s="11" t="s">
        <v>127</v>
      </c>
      <c r="C45" s="11">
        <v>15</v>
      </c>
      <c r="D45" s="11"/>
      <c r="E45" s="11"/>
      <c r="F45" s="11"/>
      <c r="G45" s="133"/>
      <c r="H45" s="133"/>
      <c r="I45" s="146"/>
      <c r="J45" s="133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</row>
    <row r="46" spans="1:53" s="37" customFormat="1">
      <c r="A46" s="174" t="s">
        <v>93</v>
      </c>
      <c r="B46" s="11"/>
      <c r="C46" s="11"/>
      <c r="D46" s="11"/>
      <c r="E46" s="11"/>
      <c r="F46" s="11"/>
      <c r="G46" s="133"/>
      <c r="H46" s="133"/>
      <c r="I46" s="146"/>
      <c r="J46" s="133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</row>
    <row r="47" spans="1:53" s="130" customFormat="1">
      <c r="A47" s="103" t="s">
        <v>54</v>
      </c>
      <c r="B47" s="61"/>
      <c r="C47" s="61"/>
      <c r="D47" s="18"/>
      <c r="E47" s="18"/>
      <c r="F47" s="18"/>
      <c r="G47" s="143"/>
      <c r="H47" s="143"/>
      <c r="I47" s="147"/>
      <c r="J47" s="143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</row>
    <row r="48" spans="1:53" s="37" customFormat="1" ht="42">
      <c r="A48" s="34" t="s">
        <v>86</v>
      </c>
      <c r="B48" s="35" t="s">
        <v>128</v>
      </c>
      <c r="C48" s="35">
        <v>2</v>
      </c>
      <c r="D48" s="35"/>
      <c r="E48" s="35"/>
      <c r="F48" s="35"/>
      <c r="G48" s="131"/>
      <c r="H48" s="131"/>
      <c r="I48" s="148"/>
      <c r="J48" s="131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</row>
    <row r="49" spans="1:53" s="37" customFormat="1">
      <c r="A49" s="174" t="s">
        <v>87</v>
      </c>
      <c r="B49" s="15" t="s">
        <v>253</v>
      </c>
      <c r="C49" s="11">
        <v>2</v>
      </c>
      <c r="D49" s="11"/>
      <c r="E49" s="11"/>
      <c r="F49" s="11"/>
      <c r="G49" s="133"/>
      <c r="H49" s="133"/>
      <c r="I49" s="146"/>
      <c r="J49" s="133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</row>
    <row r="50" spans="1:53" s="37" customFormat="1">
      <c r="A50" s="174" t="s">
        <v>88</v>
      </c>
      <c r="B50" s="15" t="s">
        <v>253</v>
      </c>
      <c r="C50" s="11">
        <v>2</v>
      </c>
      <c r="D50" s="11"/>
      <c r="E50" s="11"/>
      <c r="F50" s="11"/>
      <c r="G50" s="133"/>
      <c r="H50" s="133"/>
      <c r="I50" s="146"/>
      <c r="J50" s="133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</row>
    <row r="51" spans="1:53" s="37" customFormat="1">
      <c r="A51" s="38" t="s">
        <v>89</v>
      </c>
      <c r="B51" s="15" t="s">
        <v>253</v>
      </c>
      <c r="C51" s="35">
        <v>5</v>
      </c>
      <c r="D51" s="61"/>
      <c r="E51" s="61"/>
      <c r="F51" s="61"/>
      <c r="G51" s="131"/>
      <c r="H51" s="131"/>
      <c r="I51" s="148"/>
      <c r="J51" s="133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</row>
    <row r="52" spans="1:53" s="37" customFormat="1" ht="42">
      <c r="A52" s="38" t="s">
        <v>90</v>
      </c>
      <c r="B52" s="15" t="s">
        <v>127</v>
      </c>
      <c r="C52" s="11">
        <v>10</v>
      </c>
      <c r="D52" s="11"/>
      <c r="E52" s="11"/>
      <c r="F52" s="11"/>
      <c r="G52" s="133"/>
      <c r="H52" s="133"/>
      <c r="I52" s="146"/>
      <c r="J52" s="133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</row>
    <row r="53" spans="1:53" s="37" customFormat="1">
      <c r="A53" s="175" t="s">
        <v>91</v>
      </c>
      <c r="B53" s="21"/>
      <c r="C53" s="21"/>
      <c r="D53" s="21"/>
      <c r="E53" s="21"/>
      <c r="F53" s="21"/>
      <c r="G53" s="137"/>
      <c r="H53" s="137"/>
      <c r="I53" s="149"/>
      <c r="J53" s="137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</row>
    <row r="54" spans="1:53" s="86" customFormat="1" ht="22.5" customHeight="1">
      <c r="B54" s="97"/>
      <c r="C54" s="22"/>
      <c r="D54" s="22"/>
      <c r="E54" s="22"/>
      <c r="F54" s="22"/>
      <c r="G54" s="2"/>
      <c r="H54" s="2"/>
      <c r="I54" s="26"/>
      <c r="J54" s="2"/>
    </row>
    <row r="55" spans="1:53">
      <c r="A55" s="221" t="s">
        <v>44</v>
      </c>
      <c r="B55" s="221"/>
      <c r="C55" s="221"/>
      <c r="D55" s="221"/>
      <c r="E55" s="221"/>
      <c r="F55" s="221"/>
      <c r="G55" s="221"/>
      <c r="H55" s="154"/>
      <c r="I55" s="165"/>
      <c r="J55" s="154"/>
    </row>
    <row r="56" spans="1:53">
      <c r="A56" s="233" t="s">
        <v>130</v>
      </c>
      <c r="B56" s="234"/>
      <c r="C56" s="228" t="s">
        <v>129</v>
      </c>
      <c r="D56" s="239"/>
      <c r="E56" s="239"/>
      <c r="F56" s="239"/>
      <c r="G56" s="229"/>
      <c r="H56" s="155"/>
      <c r="I56" s="166"/>
      <c r="J56" s="155"/>
    </row>
    <row r="57" spans="1:53">
      <c r="A57" s="235"/>
      <c r="B57" s="236"/>
      <c r="C57" s="42">
        <v>2555</v>
      </c>
      <c r="D57" s="228">
        <v>2556</v>
      </c>
      <c r="E57" s="229"/>
      <c r="F57" s="228">
        <v>2557</v>
      </c>
      <c r="G57" s="229"/>
      <c r="H57" s="155"/>
      <c r="I57" s="166"/>
      <c r="J57" s="155"/>
    </row>
    <row r="58" spans="1:53">
      <c r="A58" s="237" t="s">
        <v>45</v>
      </c>
      <c r="B58" s="238"/>
      <c r="C58" s="43"/>
      <c r="D58" s="240"/>
      <c r="E58" s="241"/>
      <c r="F58" s="222"/>
      <c r="G58" s="223"/>
      <c r="H58" s="2"/>
    </row>
    <row r="59" spans="1:53">
      <c r="A59" s="231" t="s">
        <v>46</v>
      </c>
      <c r="B59" s="232"/>
      <c r="C59" s="44"/>
      <c r="D59" s="226"/>
      <c r="E59" s="227"/>
      <c r="F59" s="224"/>
      <c r="G59" s="225"/>
      <c r="H59" s="2"/>
    </row>
    <row r="60" spans="1:53">
      <c r="A60" s="231" t="s">
        <v>47</v>
      </c>
      <c r="B60" s="232"/>
      <c r="C60" s="46"/>
      <c r="D60" s="226"/>
      <c r="E60" s="227"/>
      <c r="F60" s="226"/>
      <c r="G60" s="227"/>
      <c r="H60" s="2"/>
    </row>
    <row r="61" spans="1:53">
      <c r="A61" s="47" t="s">
        <v>48</v>
      </c>
      <c r="B61" s="48"/>
      <c r="C61" s="49"/>
      <c r="D61" s="219"/>
      <c r="E61" s="220"/>
      <c r="F61" s="219"/>
      <c r="G61" s="220"/>
      <c r="H61" s="2"/>
    </row>
    <row r="62" spans="1:53">
      <c r="A62" s="27"/>
      <c r="B62" s="28"/>
      <c r="C62" s="22"/>
      <c r="D62" s="2"/>
      <c r="E62" s="2"/>
      <c r="F62" s="2"/>
      <c r="H62" s="2"/>
    </row>
    <row r="63" spans="1:53">
      <c r="A63" s="27"/>
      <c r="B63" s="28"/>
      <c r="C63" s="2"/>
      <c r="D63" s="2"/>
      <c r="E63" s="2"/>
      <c r="F63" s="2"/>
      <c r="H63" s="2"/>
    </row>
    <row r="64" spans="1:53">
      <c r="A64" s="27"/>
      <c r="B64" s="28"/>
      <c r="C64" s="2"/>
      <c r="D64" s="2"/>
      <c r="E64" s="2"/>
      <c r="F64" s="2"/>
      <c r="H64" s="2"/>
    </row>
    <row r="65" spans="1:8">
      <c r="A65" s="29"/>
      <c r="B65" s="28"/>
      <c r="C65" s="2"/>
      <c r="D65" s="2"/>
      <c r="E65" s="2"/>
      <c r="F65" s="2"/>
      <c r="H65" s="2"/>
    </row>
    <row r="66" spans="1:8">
      <c r="A66" s="27"/>
      <c r="B66" s="28"/>
      <c r="C66" s="22"/>
      <c r="D66" s="2"/>
      <c r="E66" s="2"/>
      <c r="F66" s="2"/>
      <c r="H66" s="2"/>
    </row>
    <row r="67" spans="1:8">
      <c r="A67" s="27"/>
      <c r="B67" s="28"/>
      <c r="C67" s="2"/>
      <c r="D67" s="2"/>
      <c r="E67" s="2"/>
      <c r="F67" s="2"/>
      <c r="H67" s="2"/>
    </row>
    <row r="68" spans="1:8">
      <c r="A68" s="29"/>
      <c r="B68" s="28"/>
      <c r="C68" s="2"/>
      <c r="D68" s="31"/>
      <c r="E68" s="31"/>
      <c r="F68" s="31"/>
      <c r="H68" s="2"/>
    </row>
    <row r="69" spans="1:8">
      <c r="A69" s="27"/>
      <c r="B69" s="28"/>
      <c r="C69" s="2"/>
      <c r="D69" s="2"/>
      <c r="E69" s="2"/>
      <c r="F69" s="2"/>
      <c r="H69" s="2"/>
    </row>
    <row r="70" spans="1:8">
      <c r="A70" s="27"/>
      <c r="B70" s="28"/>
      <c r="C70" s="2"/>
      <c r="D70" s="28"/>
      <c r="E70" s="28"/>
      <c r="F70" s="28"/>
      <c r="H70" s="2"/>
    </row>
    <row r="71" spans="1:8">
      <c r="A71" s="27"/>
      <c r="B71" s="28"/>
      <c r="C71" s="22"/>
      <c r="D71" s="28"/>
      <c r="E71" s="28"/>
      <c r="F71" s="28"/>
      <c r="H71" s="2"/>
    </row>
    <row r="72" spans="1:8">
      <c r="A72" s="27"/>
      <c r="B72" s="28"/>
      <c r="C72" s="2"/>
      <c r="D72" s="2"/>
      <c r="E72" s="2"/>
      <c r="F72" s="2"/>
      <c r="H72" s="2"/>
    </row>
    <row r="73" spans="1:8">
      <c r="A73" s="27"/>
      <c r="B73" s="28"/>
      <c r="C73" s="28"/>
      <c r="D73" s="28"/>
      <c r="E73" s="28"/>
      <c r="F73" s="28"/>
      <c r="H73" s="2"/>
    </row>
    <row r="74" spans="1:8">
      <c r="A74" s="29"/>
      <c r="B74" s="28"/>
      <c r="C74" s="28"/>
      <c r="D74" s="28"/>
      <c r="E74" s="28"/>
      <c r="F74" s="28"/>
      <c r="H74" s="2"/>
    </row>
    <row r="75" spans="1:8">
      <c r="A75" s="27"/>
      <c r="B75" s="28"/>
      <c r="C75" s="28"/>
      <c r="D75" s="28"/>
      <c r="E75" s="28"/>
      <c r="F75" s="28"/>
      <c r="H75" s="2"/>
    </row>
    <row r="76" spans="1:8">
      <c r="A76" s="27"/>
      <c r="B76" s="28"/>
      <c r="C76" s="28"/>
      <c r="D76" s="28"/>
      <c r="E76" s="28"/>
      <c r="F76" s="28"/>
      <c r="H76" s="2"/>
    </row>
    <row r="77" spans="1:8">
      <c r="A77" s="27"/>
      <c r="B77" s="28"/>
      <c r="C77" s="28"/>
      <c r="D77" s="28"/>
      <c r="E77" s="28"/>
      <c r="F77" s="28"/>
      <c r="H77" s="2"/>
    </row>
    <row r="78" spans="1:8">
      <c r="A78" s="27"/>
      <c r="B78" s="28"/>
      <c r="C78" s="28"/>
      <c r="D78" s="28"/>
      <c r="E78" s="28"/>
      <c r="F78" s="28"/>
      <c r="H78" s="2"/>
    </row>
    <row r="79" spans="1:8">
      <c r="A79" s="27"/>
      <c r="B79" s="28"/>
      <c r="C79" s="28"/>
      <c r="D79" s="28"/>
      <c r="E79" s="28"/>
      <c r="F79" s="28"/>
    </row>
    <row r="80" spans="1:8">
      <c r="A80" s="5"/>
      <c r="C80" s="28"/>
      <c r="D80" s="28"/>
      <c r="E80" s="28"/>
      <c r="F80" s="28"/>
    </row>
    <row r="81" spans="1:6">
      <c r="A81" s="5"/>
      <c r="C81" s="28"/>
      <c r="D81" s="28"/>
      <c r="E81" s="28"/>
      <c r="F81" s="28"/>
    </row>
    <row r="82" spans="1:6">
      <c r="A82" s="5"/>
      <c r="C82" s="28"/>
      <c r="D82" s="28"/>
      <c r="E82" s="28"/>
      <c r="F82" s="28"/>
    </row>
    <row r="83" spans="1:6">
      <c r="A83" s="5"/>
      <c r="C83" s="28"/>
      <c r="D83" s="28"/>
      <c r="E83" s="28"/>
      <c r="F83" s="28"/>
    </row>
    <row r="84" spans="1:6">
      <c r="C84" s="28"/>
      <c r="D84" s="28"/>
      <c r="E84" s="28"/>
      <c r="F84" s="28"/>
    </row>
    <row r="85" spans="1:6">
      <c r="C85" s="28"/>
    </row>
    <row r="86" spans="1:6">
      <c r="C86" s="28"/>
    </row>
    <row r="87" spans="1:6">
      <c r="C87" s="28"/>
    </row>
    <row r="88" spans="1:6">
      <c r="C88" s="28"/>
    </row>
    <row r="89" spans="1:6">
      <c r="C89" s="28"/>
    </row>
  </sheetData>
  <mergeCells count="28">
    <mergeCell ref="I3:I5"/>
    <mergeCell ref="J3:J5"/>
    <mergeCell ref="A59:B59"/>
    <mergeCell ref="C56:G56"/>
    <mergeCell ref="F57:G57"/>
    <mergeCell ref="D59:E59"/>
    <mergeCell ref="D60:E60"/>
    <mergeCell ref="D58:E58"/>
    <mergeCell ref="A1:J1"/>
    <mergeCell ref="A3:A5"/>
    <mergeCell ref="B3:B5"/>
    <mergeCell ref="A7:A8"/>
    <mergeCell ref="A10:A11"/>
    <mergeCell ref="A12:A13"/>
    <mergeCell ref="C3:C5"/>
    <mergeCell ref="D3:F4"/>
    <mergeCell ref="G3:G5"/>
    <mergeCell ref="H3:H5"/>
    <mergeCell ref="D61:E61"/>
    <mergeCell ref="A55:G55"/>
    <mergeCell ref="F58:G58"/>
    <mergeCell ref="F59:G59"/>
    <mergeCell ref="F60:G60"/>
    <mergeCell ref="F61:G61"/>
    <mergeCell ref="D57:E57"/>
    <mergeCell ref="A60:B60"/>
    <mergeCell ref="A56:B57"/>
    <mergeCell ref="A58:B58"/>
  </mergeCells>
  <phoneticPr fontId="0" type="noConversion"/>
  <pageMargins left="0.39370078740157483" right="0.23622047244094491" top="0.62992125984251968" bottom="0.6" header="0.39370078740157483" footer="0.79"/>
  <pageSetup scale="90" orientation="portrait" verticalDpi="200" r:id="rId1"/>
  <headerFooter alignWithMargins="0"/>
  <ignoredErrors>
    <ignoredError sqref="G28:G29 G10 G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139"/>
  <sheetViews>
    <sheetView view="pageBreakPreview" topLeftCell="A79" workbookViewId="0">
      <selection activeCell="E75" sqref="E75"/>
    </sheetView>
  </sheetViews>
  <sheetFormatPr defaultRowHeight="21"/>
  <cols>
    <col min="1" max="1" width="31.7109375" style="32" customWidth="1"/>
    <col min="2" max="2" width="9" style="5" customWidth="1"/>
    <col min="3" max="3" width="14.42578125" style="33" customWidth="1"/>
    <col min="4" max="6" width="6.140625" style="1" customWidth="1"/>
    <col min="7" max="7" width="12.140625" style="2" customWidth="1"/>
    <col min="8" max="8" width="9.5703125" style="3" customWidth="1"/>
    <col min="9" max="9" width="12.140625" style="26" customWidth="1"/>
    <col min="10" max="10" width="10.140625" style="2" customWidth="1"/>
    <col min="11" max="16384" width="9.140625" style="5"/>
  </cols>
  <sheetData>
    <row r="1" spans="1:10" ht="23.25">
      <c r="A1" s="191" t="s">
        <v>305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3.25">
      <c r="A2" s="6"/>
      <c r="B2" s="7"/>
      <c r="C2" s="8"/>
      <c r="D2" s="7"/>
      <c r="E2" s="7"/>
      <c r="F2" s="7"/>
    </row>
    <row r="3" spans="1:10" ht="13.5">
      <c r="A3" s="185" t="s">
        <v>123</v>
      </c>
      <c r="B3" s="185" t="s">
        <v>124</v>
      </c>
      <c r="C3" s="195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10" ht="13.5">
      <c r="A4" s="186"/>
      <c r="B4" s="186"/>
      <c r="C4" s="196"/>
      <c r="D4" s="182"/>
      <c r="E4" s="183"/>
      <c r="F4" s="184"/>
      <c r="G4" s="193"/>
      <c r="H4" s="196"/>
      <c r="I4" s="189"/>
      <c r="J4" s="186"/>
    </row>
    <row r="5" spans="1:10" ht="105.75" customHeight="1">
      <c r="A5" s="187"/>
      <c r="B5" s="187"/>
      <c r="C5" s="197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10" s="45" customFormat="1">
      <c r="A6" s="126" t="s">
        <v>224</v>
      </c>
      <c r="B6" s="56"/>
      <c r="C6" s="127"/>
      <c r="D6" s="61"/>
      <c r="E6" s="61"/>
      <c r="F6" s="68"/>
      <c r="G6" s="61"/>
      <c r="H6" s="62"/>
      <c r="I6" s="144"/>
      <c r="J6" s="61"/>
    </row>
    <row r="7" spans="1:10" s="45" customFormat="1">
      <c r="A7" s="251" t="s">
        <v>211</v>
      </c>
      <c r="B7" s="246" t="s">
        <v>167</v>
      </c>
      <c r="C7" s="54">
        <v>4470</v>
      </c>
      <c r="D7" s="12"/>
      <c r="E7" s="12"/>
      <c r="F7" s="57"/>
      <c r="G7" s="62"/>
      <c r="H7" s="62"/>
      <c r="I7" s="144"/>
      <c r="J7" s="61"/>
    </row>
    <row r="8" spans="1:10" s="45" customFormat="1" ht="42">
      <c r="A8" s="252"/>
      <c r="B8" s="243"/>
      <c r="C8" s="40" t="s">
        <v>332</v>
      </c>
      <c r="D8" s="41"/>
      <c r="E8" s="41"/>
      <c r="F8" s="60"/>
      <c r="G8" s="63"/>
      <c r="H8" s="63"/>
      <c r="I8" s="157"/>
      <c r="J8" s="35"/>
    </row>
    <row r="9" spans="1:10" s="45" customFormat="1">
      <c r="A9" s="247" t="s">
        <v>212</v>
      </c>
      <c r="B9" s="242" t="s">
        <v>167</v>
      </c>
      <c r="C9" s="66">
        <v>12600</v>
      </c>
      <c r="D9" s="19"/>
      <c r="E9" s="19"/>
      <c r="F9" s="65"/>
      <c r="G9" s="67"/>
      <c r="H9" s="67"/>
      <c r="I9" s="156"/>
      <c r="J9" s="18"/>
    </row>
    <row r="10" spans="1:10" s="45" customFormat="1" ht="42">
      <c r="A10" s="248"/>
      <c r="B10" s="243"/>
      <c r="C10" s="40" t="s">
        <v>333</v>
      </c>
      <c r="D10" s="41"/>
      <c r="E10" s="41"/>
      <c r="F10" s="60"/>
      <c r="G10" s="63"/>
      <c r="H10" s="63"/>
      <c r="I10" s="157"/>
      <c r="J10" s="35"/>
    </row>
    <row r="11" spans="1:10" s="45" customFormat="1">
      <c r="A11" s="247" t="s">
        <v>213</v>
      </c>
      <c r="B11" s="242" t="s">
        <v>167</v>
      </c>
      <c r="C11" s="54">
        <v>4470</v>
      </c>
      <c r="D11" s="12"/>
      <c r="E11" s="12"/>
      <c r="F11" s="57"/>
      <c r="G11" s="62"/>
      <c r="H11" s="62"/>
      <c r="I11" s="156"/>
      <c r="J11" s="18"/>
    </row>
    <row r="12" spans="1:10" s="45" customFormat="1" ht="42">
      <c r="A12" s="248"/>
      <c r="B12" s="243"/>
      <c r="C12" s="40" t="s">
        <v>332</v>
      </c>
      <c r="D12" s="41"/>
      <c r="E12" s="41"/>
      <c r="F12" s="60"/>
      <c r="G12" s="63"/>
      <c r="H12" s="63"/>
      <c r="I12" s="157"/>
      <c r="J12" s="35"/>
    </row>
    <row r="13" spans="1:10" s="45" customFormat="1">
      <c r="A13" s="247" t="s">
        <v>219</v>
      </c>
      <c r="B13" s="242" t="s">
        <v>167</v>
      </c>
      <c r="C13" s="54">
        <v>4470</v>
      </c>
      <c r="D13" s="19"/>
      <c r="E13" s="19"/>
      <c r="F13" s="65"/>
      <c r="G13" s="62"/>
      <c r="H13" s="62"/>
      <c r="I13" s="156"/>
      <c r="J13" s="18"/>
    </row>
    <row r="14" spans="1:10" s="45" customFormat="1" ht="42">
      <c r="A14" s="248"/>
      <c r="B14" s="243"/>
      <c r="C14" s="40" t="s">
        <v>332</v>
      </c>
      <c r="D14" s="41"/>
      <c r="E14" s="41"/>
      <c r="F14" s="60"/>
      <c r="G14" s="63"/>
      <c r="H14" s="63"/>
      <c r="I14" s="157"/>
      <c r="J14" s="35"/>
    </row>
    <row r="15" spans="1:10" s="45" customFormat="1">
      <c r="A15" s="247" t="s">
        <v>214</v>
      </c>
      <c r="B15" s="242" t="s">
        <v>167</v>
      </c>
      <c r="C15" s="54">
        <v>4470</v>
      </c>
      <c r="D15" s="19"/>
      <c r="E15" s="19"/>
      <c r="F15" s="65"/>
      <c r="G15" s="62"/>
      <c r="H15" s="62"/>
      <c r="I15" s="156"/>
      <c r="J15" s="18"/>
    </row>
    <row r="16" spans="1:10" s="45" customFormat="1" ht="42">
      <c r="A16" s="248"/>
      <c r="B16" s="243"/>
      <c r="C16" s="40" t="s">
        <v>332</v>
      </c>
      <c r="D16" s="41"/>
      <c r="E16" s="41"/>
      <c r="F16" s="60"/>
      <c r="G16" s="63"/>
      <c r="H16" s="63"/>
      <c r="I16" s="157"/>
      <c r="J16" s="35"/>
    </row>
    <row r="17" spans="1:10" s="45" customFormat="1">
      <c r="A17" s="247" t="s">
        <v>215</v>
      </c>
      <c r="B17" s="242" t="s">
        <v>127</v>
      </c>
      <c r="C17" s="66">
        <v>2940</v>
      </c>
      <c r="D17" s="19"/>
      <c r="E17" s="19"/>
      <c r="F17" s="65"/>
      <c r="G17" s="62"/>
      <c r="H17" s="62"/>
      <c r="I17" s="156"/>
      <c r="J17" s="18"/>
    </row>
    <row r="18" spans="1:10" s="45" customFormat="1" ht="42">
      <c r="A18" s="248"/>
      <c r="B18" s="243"/>
      <c r="C18" s="40" t="s">
        <v>334</v>
      </c>
      <c r="D18" s="41"/>
      <c r="E18" s="41"/>
      <c r="F18" s="60"/>
      <c r="G18" s="63"/>
      <c r="H18" s="63"/>
      <c r="I18" s="157"/>
      <c r="J18" s="35"/>
    </row>
    <row r="19" spans="1:10" s="45" customFormat="1">
      <c r="A19" s="247" t="s">
        <v>216</v>
      </c>
      <c r="B19" s="242" t="s">
        <v>167</v>
      </c>
      <c r="C19" s="66">
        <v>2940</v>
      </c>
      <c r="D19" s="19"/>
      <c r="E19" s="19"/>
      <c r="F19" s="65"/>
      <c r="G19" s="62"/>
      <c r="H19" s="62"/>
      <c r="I19" s="156"/>
      <c r="J19" s="18"/>
    </row>
    <row r="20" spans="1:10" s="45" customFormat="1" ht="42">
      <c r="A20" s="248"/>
      <c r="B20" s="243"/>
      <c r="C20" s="40" t="s">
        <v>334</v>
      </c>
      <c r="D20" s="41"/>
      <c r="E20" s="41"/>
      <c r="F20" s="60"/>
      <c r="G20" s="63"/>
      <c r="H20" s="63"/>
      <c r="I20" s="157"/>
      <c r="J20" s="35"/>
    </row>
    <row r="21" spans="1:10" s="45" customFormat="1">
      <c r="A21" s="247" t="s">
        <v>217</v>
      </c>
      <c r="B21" s="242" t="s">
        <v>167</v>
      </c>
      <c r="C21" s="54">
        <v>4470</v>
      </c>
      <c r="D21" s="18"/>
      <c r="E21" s="18"/>
      <c r="F21" s="176"/>
      <c r="G21" s="62"/>
      <c r="H21" s="62"/>
      <c r="I21" s="156"/>
      <c r="J21" s="18"/>
    </row>
    <row r="22" spans="1:10" s="45" customFormat="1" ht="42">
      <c r="A22" s="248"/>
      <c r="B22" s="243"/>
      <c r="C22" s="40" t="s">
        <v>332</v>
      </c>
      <c r="D22" s="35"/>
      <c r="E22" s="35"/>
      <c r="F22" s="177"/>
      <c r="G22" s="63"/>
      <c r="H22" s="63"/>
      <c r="I22" s="157"/>
      <c r="J22" s="35"/>
    </row>
    <row r="23" spans="1:10" s="45" customFormat="1">
      <c r="A23" s="249" t="s">
        <v>225</v>
      </c>
      <c r="B23" s="242" t="s">
        <v>127</v>
      </c>
      <c r="C23" s="54">
        <v>2940</v>
      </c>
      <c r="D23" s="12"/>
      <c r="E23" s="12"/>
      <c r="F23" s="57"/>
      <c r="G23" s="62"/>
      <c r="H23" s="62"/>
      <c r="I23" s="144"/>
      <c r="J23" s="61"/>
    </row>
    <row r="24" spans="1:10" s="45" customFormat="1" ht="42">
      <c r="A24" s="248"/>
      <c r="B24" s="243"/>
      <c r="C24" s="40" t="s">
        <v>334</v>
      </c>
      <c r="D24" s="41"/>
      <c r="E24" s="41"/>
      <c r="F24" s="60"/>
      <c r="G24" s="63"/>
      <c r="H24" s="63"/>
      <c r="I24" s="157"/>
      <c r="J24" s="35"/>
    </row>
    <row r="25" spans="1:10" s="45" customFormat="1">
      <c r="A25" s="171" t="s">
        <v>335</v>
      </c>
      <c r="B25" s="88"/>
      <c r="C25" s="16"/>
      <c r="D25" s="16"/>
      <c r="E25" s="16"/>
      <c r="F25" s="59"/>
      <c r="G25" s="39"/>
      <c r="H25" s="39"/>
      <c r="I25" s="145"/>
      <c r="J25" s="11"/>
    </row>
    <row r="26" spans="1:10" s="45" customFormat="1">
      <c r="A26" s="128" t="s">
        <v>218</v>
      </c>
      <c r="B26" s="139"/>
      <c r="C26" s="54"/>
      <c r="D26" s="12"/>
      <c r="E26" s="12"/>
      <c r="F26" s="57"/>
      <c r="G26" s="62"/>
      <c r="H26" s="62"/>
      <c r="I26" s="144"/>
      <c r="J26" s="61"/>
    </row>
    <row r="27" spans="1:10" s="45" customFormat="1">
      <c r="A27" s="249" t="s">
        <v>226</v>
      </c>
      <c r="B27" s="246" t="s">
        <v>167</v>
      </c>
      <c r="C27" s="62">
        <v>6300</v>
      </c>
      <c r="D27" s="12"/>
      <c r="E27" s="12"/>
      <c r="F27" s="57"/>
      <c r="G27" s="62"/>
      <c r="H27" s="62"/>
      <c r="I27" s="144"/>
      <c r="J27" s="61"/>
    </row>
    <row r="28" spans="1:10" s="45" customFormat="1" ht="42">
      <c r="A28" s="248"/>
      <c r="B28" s="243"/>
      <c r="C28" s="63" t="s">
        <v>336</v>
      </c>
      <c r="D28" s="41"/>
      <c r="E28" s="41"/>
      <c r="F28" s="60"/>
      <c r="G28" s="63"/>
      <c r="H28" s="63"/>
      <c r="I28" s="157"/>
      <c r="J28" s="35"/>
    </row>
    <row r="29" spans="1:10" s="45" customFormat="1">
      <c r="A29" s="247" t="s">
        <v>227</v>
      </c>
      <c r="B29" s="242" t="s">
        <v>167</v>
      </c>
      <c r="C29" s="67">
        <v>6300</v>
      </c>
      <c r="D29" s="19"/>
      <c r="E29" s="19"/>
      <c r="F29" s="65"/>
      <c r="G29" s="62"/>
      <c r="H29" s="62"/>
      <c r="I29" s="156"/>
      <c r="J29" s="18"/>
    </row>
    <row r="30" spans="1:10" s="45" customFormat="1" ht="42">
      <c r="A30" s="248"/>
      <c r="B30" s="243"/>
      <c r="C30" s="63" t="s">
        <v>336</v>
      </c>
      <c r="D30" s="41"/>
      <c r="E30" s="41"/>
      <c r="F30" s="60"/>
      <c r="G30" s="63"/>
      <c r="H30" s="63"/>
      <c r="I30" s="157"/>
      <c r="J30" s="35"/>
    </row>
    <row r="31" spans="1:10" s="45" customFormat="1">
      <c r="A31" s="213" t="s">
        <v>228</v>
      </c>
      <c r="B31" s="244" t="s">
        <v>167</v>
      </c>
      <c r="C31" s="67">
        <v>6300</v>
      </c>
      <c r="D31" s="19"/>
      <c r="E31" s="19"/>
      <c r="F31" s="65"/>
      <c r="G31" s="62"/>
      <c r="H31" s="62"/>
      <c r="I31" s="156"/>
      <c r="J31" s="18"/>
    </row>
    <row r="32" spans="1:10" s="45" customFormat="1" ht="42">
      <c r="A32" s="214"/>
      <c r="B32" s="245"/>
      <c r="C32" s="63" t="s">
        <v>336</v>
      </c>
      <c r="D32" s="41"/>
      <c r="E32" s="41"/>
      <c r="F32" s="60"/>
      <c r="G32" s="63"/>
      <c r="H32" s="63"/>
      <c r="I32" s="157"/>
      <c r="J32" s="35"/>
    </row>
    <row r="33" spans="1:10" s="45" customFormat="1">
      <c r="A33" s="213" t="s">
        <v>229</v>
      </c>
      <c r="B33" s="242" t="s">
        <v>167</v>
      </c>
      <c r="C33" s="66">
        <v>3600</v>
      </c>
      <c r="D33" s="19"/>
      <c r="E33" s="19"/>
      <c r="F33" s="65"/>
      <c r="G33" s="62"/>
      <c r="H33" s="62"/>
      <c r="I33" s="156"/>
      <c r="J33" s="18"/>
    </row>
    <row r="34" spans="1:10" s="45" customFormat="1" ht="42">
      <c r="A34" s="214"/>
      <c r="B34" s="243"/>
      <c r="C34" s="40" t="s">
        <v>337</v>
      </c>
      <c r="D34" s="12"/>
      <c r="E34" s="12"/>
      <c r="F34" s="57"/>
      <c r="G34" s="63"/>
      <c r="H34" s="63"/>
      <c r="I34" s="157"/>
      <c r="J34" s="61"/>
    </row>
    <row r="35" spans="1:10" s="45" customFormat="1">
      <c r="A35" s="213" t="s">
        <v>230</v>
      </c>
      <c r="B35" s="242" t="s">
        <v>167</v>
      </c>
      <c r="C35" s="66">
        <v>3600</v>
      </c>
      <c r="D35" s="19"/>
      <c r="E35" s="19"/>
      <c r="F35" s="19"/>
      <c r="G35" s="62"/>
      <c r="H35" s="62"/>
      <c r="I35" s="144"/>
      <c r="J35" s="18"/>
    </row>
    <row r="36" spans="1:10" s="45" customFormat="1" ht="42">
      <c r="A36" s="214"/>
      <c r="B36" s="243"/>
      <c r="C36" s="40" t="s">
        <v>337</v>
      </c>
      <c r="D36" s="41"/>
      <c r="E36" s="41"/>
      <c r="F36" s="60"/>
      <c r="G36" s="63"/>
      <c r="H36" s="63"/>
      <c r="I36" s="157"/>
      <c r="J36" s="35"/>
    </row>
    <row r="37" spans="1:10" s="45" customFormat="1">
      <c r="A37" s="213" t="s">
        <v>250</v>
      </c>
      <c r="B37" s="242" t="s">
        <v>167</v>
      </c>
      <c r="C37" s="67">
        <v>6300</v>
      </c>
      <c r="D37" s="19"/>
      <c r="E37" s="119"/>
      <c r="F37" s="120"/>
      <c r="G37" s="67"/>
      <c r="H37" s="67"/>
      <c r="I37" s="156"/>
      <c r="J37" s="18"/>
    </row>
    <row r="38" spans="1:10" s="45" customFormat="1" ht="42">
      <c r="A38" s="214"/>
      <c r="B38" s="243"/>
      <c r="C38" s="63" t="s">
        <v>336</v>
      </c>
      <c r="D38" s="41"/>
      <c r="E38" s="111"/>
      <c r="F38" s="112"/>
      <c r="G38" s="63"/>
      <c r="H38" s="63"/>
      <c r="I38" s="157"/>
      <c r="J38" s="35"/>
    </row>
    <row r="39" spans="1:10" s="45" customFormat="1">
      <c r="A39" s="213" t="s">
        <v>251</v>
      </c>
      <c r="B39" s="242" t="s">
        <v>167</v>
      </c>
      <c r="C39" s="66">
        <v>3600</v>
      </c>
      <c r="D39" s="19"/>
      <c r="E39" s="19"/>
      <c r="F39" s="65"/>
      <c r="G39" s="67"/>
      <c r="H39" s="67"/>
      <c r="I39" s="156"/>
      <c r="J39" s="18"/>
    </row>
    <row r="40" spans="1:10" s="45" customFormat="1" ht="42">
      <c r="A40" s="214"/>
      <c r="B40" s="243"/>
      <c r="C40" s="40" t="s">
        <v>337</v>
      </c>
      <c r="D40" s="41"/>
      <c r="E40" s="41"/>
      <c r="F40" s="60"/>
      <c r="G40" s="63"/>
      <c r="H40" s="63"/>
      <c r="I40" s="157"/>
      <c r="J40" s="35"/>
    </row>
    <row r="41" spans="1:10" s="45" customFormat="1">
      <c r="A41" s="213" t="s">
        <v>220</v>
      </c>
      <c r="B41" s="244" t="s">
        <v>167</v>
      </c>
      <c r="C41" s="66">
        <v>3600</v>
      </c>
      <c r="D41" s="67"/>
      <c r="E41" s="67"/>
      <c r="F41" s="67"/>
      <c r="G41" s="143"/>
      <c r="H41" s="143"/>
      <c r="I41" s="147"/>
      <c r="J41" s="143"/>
    </row>
    <row r="42" spans="1:10" s="45" customFormat="1" ht="42">
      <c r="A42" s="214"/>
      <c r="B42" s="245"/>
      <c r="C42" s="40" t="s">
        <v>337</v>
      </c>
      <c r="D42" s="63"/>
      <c r="E42" s="63"/>
      <c r="F42" s="63"/>
      <c r="G42" s="131"/>
      <c r="H42" s="131"/>
      <c r="I42" s="148"/>
      <c r="J42" s="131"/>
    </row>
    <row r="43" spans="1:10" s="45" customFormat="1">
      <c r="A43" s="247" t="s">
        <v>252</v>
      </c>
      <c r="B43" s="242" t="s">
        <v>167</v>
      </c>
      <c r="C43" s="67">
        <v>6300</v>
      </c>
      <c r="D43" s="18"/>
      <c r="E43" s="18"/>
      <c r="F43" s="18"/>
      <c r="G43" s="143"/>
      <c r="H43" s="143"/>
      <c r="I43" s="147"/>
      <c r="J43" s="143"/>
    </row>
    <row r="44" spans="1:10" s="45" customFormat="1" ht="42">
      <c r="A44" s="248"/>
      <c r="B44" s="243"/>
      <c r="C44" s="63" t="s">
        <v>336</v>
      </c>
      <c r="D44" s="35"/>
      <c r="E44" s="35"/>
      <c r="F44" s="35"/>
      <c r="G44" s="131"/>
      <c r="H44" s="131"/>
      <c r="I44" s="148"/>
      <c r="J44" s="131"/>
    </row>
    <row r="45" spans="1:10" s="45" customFormat="1">
      <c r="A45" s="249" t="s">
        <v>221</v>
      </c>
      <c r="B45" s="246" t="s">
        <v>167</v>
      </c>
      <c r="C45" s="54">
        <v>4470</v>
      </c>
      <c r="D45" s="61"/>
      <c r="E45" s="61"/>
      <c r="F45" s="61"/>
      <c r="G45" s="140"/>
      <c r="H45" s="140"/>
      <c r="I45" s="162"/>
      <c r="J45" s="140"/>
    </row>
    <row r="46" spans="1:10" s="45" customFormat="1" ht="42">
      <c r="A46" s="248"/>
      <c r="B46" s="243"/>
      <c r="C46" s="40" t="s">
        <v>332</v>
      </c>
      <c r="D46" s="35"/>
      <c r="E46" s="35"/>
      <c r="F46" s="35"/>
      <c r="G46" s="131"/>
      <c r="H46" s="131"/>
      <c r="I46" s="148"/>
      <c r="J46" s="131"/>
    </row>
    <row r="47" spans="1:10" s="45" customFormat="1">
      <c r="A47" s="249" t="s">
        <v>222</v>
      </c>
      <c r="B47" s="242" t="s">
        <v>167</v>
      </c>
      <c r="C47" s="54">
        <v>4470</v>
      </c>
      <c r="D47" s="61"/>
      <c r="E47" s="61"/>
      <c r="F47" s="61"/>
      <c r="G47" s="140"/>
      <c r="H47" s="140"/>
      <c r="I47" s="162"/>
      <c r="J47" s="140"/>
    </row>
    <row r="48" spans="1:10" s="45" customFormat="1" ht="42">
      <c r="A48" s="248"/>
      <c r="B48" s="243"/>
      <c r="C48" s="40" t="s">
        <v>332</v>
      </c>
      <c r="D48" s="35"/>
      <c r="E48" s="35"/>
      <c r="F48" s="35"/>
      <c r="G48" s="131"/>
      <c r="H48" s="131"/>
      <c r="I48" s="148"/>
      <c r="J48" s="131"/>
    </row>
    <row r="49" spans="1:10" s="45" customFormat="1">
      <c r="A49" s="247" t="s">
        <v>232</v>
      </c>
      <c r="B49" s="242" t="s">
        <v>167</v>
      </c>
      <c r="C49" s="54">
        <v>4470</v>
      </c>
      <c r="D49" s="19"/>
      <c r="E49" s="19"/>
      <c r="F49" s="19"/>
      <c r="G49" s="143"/>
      <c r="H49" s="143"/>
      <c r="I49" s="147"/>
      <c r="J49" s="143"/>
    </row>
    <row r="50" spans="1:10" s="45" customFormat="1" ht="42">
      <c r="A50" s="248"/>
      <c r="B50" s="243"/>
      <c r="C50" s="40" t="s">
        <v>332</v>
      </c>
      <c r="D50" s="41"/>
      <c r="E50" s="41"/>
      <c r="F50" s="41"/>
      <c r="G50" s="131"/>
      <c r="H50" s="131"/>
      <c r="I50" s="148"/>
      <c r="J50" s="131"/>
    </row>
    <row r="51" spans="1:10" s="45" customFormat="1">
      <c r="A51" s="247" t="s">
        <v>231</v>
      </c>
      <c r="B51" s="244" t="s">
        <v>223</v>
      </c>
      <c r="C51" s="54">
        <v>4470</v>
      </c>
      <c r="D51" s="19"/>
      <c r="E51" s="19"/>
      <c r="F51" s="19"/>
      <c r="G51" s="143"/>
      <c r="H51" s="143"/>
      <c r="I51" s="147"/>
      <c r="J51" s="143"/>
    </row>
    <row r="52" spans="1:10" s="45" customFormat="1" ht="42">
      <c r="A52" s="248"/>
      <c r="B52" s="245"/>
      <c r="C52" s="40" t="s">
        <v>332</v>
      </c>
      <c r="D52" s="41"/>
      <c r="E52" s="41"/>
      <c r="F52" s="41"/>
      <c r="G52" s="131"/>
      <c r="H52" s="131"/>
      <c r="I52" s="148"/>
      <c r="J52" s="131"/>
    </row>
    <row r="53" spans="1:10" s="45" customFormat="1">
      <c r="A53" s="174" t="s">
        <v>338</v>
      </c>
      <c r="B53" s="88"/>
      <c r="C53" s="16"/>
      <c r="D53" s="41"/>
      <c r="E53" s="41"/>
      <c r="F53" s="41"/>
      <c r="G53" s="131"/>
      <c r="H53" s="131"/>
      <c r="I53" s="148"/>
      <c r="J53" s="131"/>
    </row>
    <row r="54" spans="1:10" s="45" customFormat="1">
      <c r="A54" s="128" t="s">
        <v>233</v>
      </c>
      <c r="B54" s="121"/>
      <c r="C54" s="122"/>
      <c r="D54" s="19"/>
      <c r="E54" s="19"/>
      <c r="F54" s="19"/>
      <c r="G54" s="143"/>
      <c r="H54" s="143"/>
      <c r="I54" s="147"/>
      <c r="J54" s="143"/>
    </row>
    <row r="55" spans="1:10" s="45" customFormat="1">
      <c r="A55" s="215" t="s">
        <v>234</v>
      </c>
      <c r="B55" s="250" t="s">
        <v>127</v>
      </c>
      <c r="C55" s="54">
        <v>2940</v>
      </c>
      <c r="D55" s="12"/>
      <c r="E55" s="12"/>
      <c r="F55" s="12"/>
      <c r="G55" s="140"/>
      <c r="H55" s="140"/>
      <c r="I55" s="162"/>
      <c r="J55" s="140"/>
    </row>
    <row r="56" spans="1:10" s="45" customFormat="1" ht="42">
      <c r="A56" s="214"/>
      <c r="B56" s="245"/>
      <c r="C56" s="40" t="s">
        <v>334</v>
      </c>
      <c r="D56" s="41"/>
      <c r="E56" s="41"/>
      <c r="F56" s="41"/>
      <c r="G56" s="131"/>
      <c r="H56" s="131"/>
      <c r="I56" s="148"/>
      <c r="J56" s="131"/>
    </row>
    <row r="57" spans="1:10" s="45" customFormat="1">
      <c r="A57" s="213" t="s">
        <v>249</v>
      </c>
      <c r="B57" s="244" t="s">
        <v>127</v>
      </c>
      <c r="C57" s="66">
        <v>2940</v>
      </c>
      <c r="D57" s="18"/>
      <c r="E57" s="18"/>
      <c r="F57" s="18"/>
      <c r="G57" s="143"/>
      <c r="H57" s="143"/>
      <c r="I57" s="147"/>
      <c r="J57" s="143"/>
    </row>
    <row r="58" spans="1:10" s="45" customFormat="1" ht="42">
      <c r="A58" s="214"/>
      <c r="B58" s="245"/>
      <c r="C58" s="40" t="s">
        <v>334</v>
      </c>
      <c r="D58" s="35"/>
      <c r="E58" s="35"/>
      <c r="F58" s="35"/>
      <c r="G58" s="131"/>
      <c r="H58" s="131"/>
      <c r="I58" s="148"/>
      <c r="J58" s="131"/>
    </row>
    <row r="59" spans="1:10" s="45" customFormat="1">
      <c r="A59" s="213" t="s">
        <v>235</v>
      </c>
      <c r="B59" s="244" t="s">
        <v>127</v>
      </c>
      <c r="C59" s="66">
        <v>2940</v>
      </c>
      <c r="D59" s="18"/>
      <c r="E59" s="18"/>
      <c r="F59" s="18"/>
      <c r="G59" s="143"/>
      <c r="H59" s="143"/>
      <c r="I59" s="147"/>
      <c r="J59" s="143"/>
    </row>
    <row r="60" spans="1:10" s="45" customFormat="1" ht="42">
      <c r="A60" s="214"/>
      <c r="B60" s="245"/>
      <c r="C60" s="40" t="s">
        <v>334</v>
      </c>
      <c r="D60" s="35"/>
      <c r="E60" s="35"/>
      <c r="F60" s="35"/>
      <c r="G60" s="131"/>
      <c r="H60" s="131"/>
      <c r="I60" s="148"/>
      <c r="J60" s="131"/>
    </row>
    <row r="61" spans="1:10" s="45" customFormat="1">
      <c r="A61" s="213" t="s">
        <v>236</v>
      </c>
      <c r="B61" s="244" t="s">
        <v>127</v>
      </c>
      <c r="C61" s="66">
        <v>2940</v>
      </c>
      <c r="D61" s="18"/>
      <c r="E61" s="18"/>
      <c r="F61" s="18"/>
      <c r="G61" s="143"/>
      <c r="H61" s="143"/>
      <c r="I61" s="147"/>
      <c r="J61" s="143"/>
    </row>
    <row r="62" spans="1:10" s="45" customFormat="1" ht="42">
      <c r="A62" s="214"/>
      <c r="B62" s="245"/>
      <c r="C62" s="40" t="s">
        <v>334</v>
      </c>
      <c r="D62" s="35"/>
      <c r="E62" s="35"/>
      <c r="F62" s="35"/>
      <c r="G62" s="131"/>
      <c r="H62" s="131"/>
      <c r="I62" s="148"/>
      <c r="J62" s="131"/>
    </row>
    <row r="63" spans="1:10" s="45" customFormat="1">
      <c r="A63" s="213" t="s">
        <v>237</v>
      </c>
      <c r="B63" s="244" t="s">
        <v>127</v>
      </c>
      <c r="C63" s="66">
        <v>2940</v>
      </c>
      <c r="D63" s="18"/>
      <c r="E63" s="18"/>
      <c r="F63" s="18"/>
      <c r="G63" s="143"/>
      <c r="H63" s="143"/>
      <c r="I63" s="147"/>
      <c r="J63" s="143"/>
    </row>
    <row r="64" spans="1:10" s="45" customFormat="1" ht="42">
      <c r="A64" s="214"/>
      <c r="B64" s="245"/>
      <c r="C64" s="40" t="s">
        <v>334</v>
      </c>
      <c r="D64" s="35"/>
      <c r="E64" s="35"/>
      <c r="F64" s="35"/>
      <c r="G64" s="131"/>
      <c r="H64" s="131"/>
      <c r="I64" s="148"/>
      <c r="J64" s="131"/>
    </row>
    <row r="65" spans="1:10" s="45" customFormat="1">
      <c r="A65" s="213" t="s">
        <v>248</v>
      </c>
      <c r="B65" s="244" t="s">
        <v>127</v>
      </c>
      <c r="C65" s="66">
        <v>2940</v>
      </c>
      <c r="D65" s="18"/>
      <c r="E65" s="18"/>
      <c r="F65" s="18"/>
      <c r="G65" s="143"/>
      <c r="H65" s="143"/>
      <c r="I65" s="147"/>
      <c r="J65" s="143"/>
    </row>
    <row r="66" spans="1:10" s="45" customFormat="1" ht="42">
      <c r="A66" s="214"/>
      <c r="B66" s="245"/>
      <c r="C66" s="40" t="s">
        <v>334</v>
      </c>
      <c r="D66" s="35"/>
      <c r="E66" s="35"/>
      <c r="F66" s="35"/>
      <c r="G66" s="131"/>
      <c r="H66" s="131"/>
      <c r="I66" s="148"/>
      <c r="J66" s="131"/>
    </row>
    <row r="67" spans="1:10" s="45" customFormat="1">
      <c r="A67" s="36"/>
      <c r="B67" s="22"/>
      <c r="C67" s="98"/>
      <c r="D67" s="22"/>
      <c r="E67" s="22"/>
      <c r="F67" s="22"/>
      <c r="G67" s="4"/>
      <c r="H67" s="4"/>
      <c r="I67" s="167"/>
      <c r="J67" s="4"/>
    </row>
    <row r="68" spans="1:10" s="45" customFormat="1">
      <c r="A68" s="36"/>
      <c r="B68" s="22"/>
      <c r="C68" s="98"/>
      <c r="D68" s="22"/>
      <c r="E68" s="22"/>
      <c r="F68" s="22"/>
      <c r="G68" s="4"/>
      <c r="H68" s="4"/>
      <c r="I68" s="167"/>
      <c r="J68" s="4"/>
    </row>
    <row r="69" spans="1:10" s="45" customFormat="1">
      <c r="A69" s="215" t="s">
        <v>247</v>
      </c>
      <c r="B69" s="250" t="s">
        <v>127</v>
      </c>
      <c r="C69" s="54">
        <v>2940</v>
      </c>
      <c r="D69" s="61"/>
      <c r="E69" s="61"/>
      <c r="F69" s="61"/>
      <c r="G69" s="140"/>
      <c r="H69" s="140"/>
      <c r="I69" s="162"/>
      <c r="J69" s="140"/>
    </row>
    <row r="70" spans="1:10" s="45" customFormat="1" ht="42">
      <c r="A70" s="214"/>
      <c r="B70" s="245"/>
      <c r="C70" s="40" t="s">
        <v>334</v>
      </c>
      <c r="D70" s="35"/>
      <c r="E70" s="35"/>
      <c r="F70" s="35"/>
      <c r="G70" s="131"/>
      <c r="H70" s="131"/>
      <c r="I70" s="148"/>
      <c r="J70" s="131"/>
    </row>
    <row r="71" spans="1:10" s="45" customFormat="1">
      <c r="A71" s="213" t="s">
        <v>246</v>
      </c>
      <c r="B71" s="244" t="s">
        <v>127</v>
      </c>
      <c r="C71" s="66">
        <v>2940</v>
      </c>
      <c r="D71" s="18"/>
      <c r="E71" s="18"/>
      <c r="F71" s="18"/>
      <c r="G71" s="143"/>
      <c r="H71" s="143"/>
      <c r="I71" s="147"/>
      <c r="J71" s="143"/>
    </row>
    <row r="72" spans="1:10" s="45" customFormat="1" ht="42">
      <c r="A72" s="214"/>
      <c r="B72" s="245"/>
      <c r="C72" s="40" t="s">
        <v>334</v>
      </c>
      <c r="D72" s="35"/>
      <c r="E72" s="35"/>
      <c r="F72" s="35"/>
      <c r="G72" s="131"/>
      <c r="H72" s="131"/>
      <c r="I72" s="148"/>
      <c r="J72" s="131"/>
    </row>
    <row r="73" spans="1:10" s="45" customFormat="1">
      <c r="A73" s="215" t="s">
        <v>238</v>
      </c>
      <c r="B73" s="61" t="s">
        <v>127</v>
      </c>
      <c r="C73" s="54">
        <v>2940</v>
      </c>
      <c r="D73" s="61"/>
      <c r="E73" s="61"/>
      <c r="F73" s="61"/>
      <c r="G73" s="140"/>
      <c r="H73" s="140"/>
      <c r="I73" s="162"/>
      <c r="J73" s="140"/>
    </row>
    <row r="74" spans="1:10" s="45" customFormat="1" ht="42">
      <c r="A74" s="214"/>
      <c r="B74" s="35"/>
      <c r="C74" s="40" t="s">
        <v>334</v>
      </c>
      <c r="D74" s="35"/>
      <c r="E74" s="35"/>
      <c r="F74" s="35"/>
      <c r="G74" s="131"/>
      <c r="H74" s="131"/>
      <c r="I74" s="148"/>
      <c r="J74" s="131"/>
    </row>
    <row r="75" spans="1:10" s="45" customFormat="1">
      <c r="A75" s="213" t="s">
        <v>239</v>
      </c>
      <c r="B75" s="18" t="s">
        <v>127</v>
      </c>
      <c r="C75" s="66">
        <v>2940</v>
      </c>
      <c r="D75" s="18"/>
      <c r="E75" s="18"/>
      <c r="F75" s="18"/>
      <c r="G75" s="143"/>
      <c r="H75" s="143"/>
      <c r="I75" s="147"/>
      <c r="J75" s="143"/>
    </row>
    <row r="76" spans="1:10" s="45" customFormat="1" ht="42">
      <c r="A76" s="214"/>
      <c r="B76" s="35"/>
      <c r="C76" s="40" t="s">
        <v>334</v>
      </c>
      <c r="D76" s="35"/>
      <c r="E76" s="35"/>
      <c r="F76" s="35"/>
      <c r="G76" s="131"/>
      <c r="H76" s="131"/>
      <c r="I76" s="148"/>
      <c r="J76" s="131"/>
    </row>
    <row r="77" spans="1:10" s="45" customFormat="1">
      <c r="A77" s="213" t="s">
        <v>245</v>
      </c>
      <c r="B77" s="18" t="s">
        <v>127</v>
      </c>
      <c r="C77" s="66">
        <v>2940</v>
      </c>
      <c r="D77" s="18"/>
      <c r="E77" s="18"/>
      <c r="F77" s="18"/>
      <c r="G77" s="143"/>
      <c r="H77" s="143"/>
      <c r="I77" s="147"/>
      <c r="J77" s="143"/>
    </row>
    <row r="78" spans="1:10" s="45" customFormat="1" ht="42">
      <c r="A78" s="214"/>
      <c r="B78" s="35"/>
      <c r="C78" s="40" t="s">
        <v>334</v>
      </c>
      <c r="D78" s="35"/>
      <c r="E78" s="35"/>
      <c r="F78" s="35"/>
      <c r="G78" s="131"/>
      <c r="H78" s="131"/>
      <c r="I78" s="148"/>
      <c r="J78" s="131"/>
    </row>
    <row r="79" spans="1:10" s="45" customFormat="1">
      <c r="A79" s="213" t="s">
        <v>240</v>
      </c>
      <c r="B79" s="244" t="s">
        <v>223</v>
      </c>
      <c r="C79" s="66">
        <v>2940</v>
      </c>
      <c r="D79" s="18"/>
      <c r="E79" s="18"/>
      <c r="F79" s="18"/>
      <c r="G79" s="143"/>
      <c r="H79" s="143"/>
      <c r="I79" s="147"/>
      <c r="J79" s="143"/>
    </row>
    <row r="80" spans="1:10" s="45" customFormat="1" ht="42">
      <c r="A80" s="214"/>
      <c r="B80" s="245"/>
      <c r="C80" s="40" t="s">
        <v>334</v>
      </c>
      <c r="D80" s="35"/>
      <c r="E80" s="35"/>
      <c r="F80" s="35"/>
      <c r="G80" s="131"/>
      <c r="H80" s="131"/>
      <c r="I80" s="148"/>
      <c r="J80" s="131"/>
    </row>
    <row r="81" spans="1:10" s="45" customFormat="1">
      <c r="A81" s="213" t="s">
        <v>241</v>
      </c>
      <c r="B81" s="18" t="s">
        <v>127</v>
      </c>
      <c r="C81" s="66">
        <v>2940</v>
      </c>
      <c r="D81" s="18"/>
      <c r="E81" s="18"/>
      <c r="F81" s="18"/>
      <c r="G81" s="143"/>
      <c r="H81" s="143"/>
      <c r="I81" s="147"/>
      <c r="J81" s="143"/>
    </row>
    <row r="82" spans="1:10" s="45" customFormat="1" ht="42">
      <c r="A82" s="214"/>
      <c r="B82" s="35"/>
      <c r="C82" s="40" t="s">
        <v>334</v>
      </c>
      <c r="D82" s="35"/>
      <c r="E82" s="35"/>
      <c r="F82" s="35"/>
      <c r="G82" s="131"/>
      <c r="H82" s="131"/>
      <c r="I82" s="148"/>
      <c r="J82" s="131"/>
    </row>
    <row r="83" spans="1:10" s="45" customFormat="1">
      <c r="A83" s="213" t="s">
        <v>242</v>
      </c>
      <c r="B83" s="18" t="s">
        <v>127</v>
      </c>
      <c r="C83" s="66">
        <v>2940</v>
      </c>
      <c r="D83" s="18"/>
      <c r="E83" s="18"/>
      <c r="F83" s="18"/>
      <c r="G83" s="143"/>
      <c r="H83" s="143"/>
      <c r="I83" s="147"/>
      <c r="J83" s="143"/>
    </row>
    <row r="84" spans="1:10" s="45" customFormat="1" ht="42">
      <c r="A84" s="214"/>
      <c r="B84" s="35"/>
      <c r="C84" s="40" t="s">
        <v>334</v>
      </c>
      <c r="D84" s="35"/>
      <c r="E84" s="35"/>
      <c r="F84" s="35"/>
      <c r="G84" s="131"/>
      <c r="H84" s="131"/>
      <c r="I84" s="148"/>
      <c r="J84" s="131"/>
    </row>
    <row r="85" spans="1:10" s="45" customFormat="1">
      <c r="A85" s="213" t="s">
        <v>243</v>
      </c>
      <c r="B85" s="18" t="s">
        <v>127</v>
      </c>
      <c r="C85" s="66">
        <v>2940</v>
      </c>
      <c r="D85" s="18"/>
      <c r="E85" s="18"/>
      <c r="F85" s="18"/>
      <c r="G85" s="143"/>
      <c r="H85" s="143"/>
      <c r="I85" s="147"/>
      <c r="J85" s="143"/>
    </row>
    <row r="86" spans="1:10" s="45" customFormat="1" ht="42">
      <c r="A86" s="214"/>
      <c r="B86" s="35"/>
      <c r="C86" s="54" t="s">
        <v>334</v>
      </c>
      <c r="D86" s="61"/>
      <c r="E86" s="61"/>
      <c r="F86" s="61"/>
      <c r="G86" s="140"/>
      <c r="H86" s="140"/>
      <c r="I86" s="162"/>
      <c r="J86" s="140"/>
    </row>
    <row r="87" spans="1:10" s="45" customFormat="1">
      <c r="A87" s="213" t="s">
        <v>244</v>
      </c>
      <c r="B87" s="18" t="s">
        <v>127</v>
      </c>
      <c r="C87" s="66">
        <v>2940</v>
      </c>
      <c r="D87" s="18"/>
      <c r="E87" s="18"/>
      <c r="F87" s="18"/>
      <c r="G87" s="143"/>
      <c r="H87" s="143"/>
      <c r="I87" s="147"/>
      <c r="J87" s="143"/>
    </row>
    <row r="88" spans="1:10" s="45" customFormat="1" ht="42">
      <c r="A88" s="214"/>
      <c r="B88" s="35"/>
      <c r="C88" s="40" t="s">
        <v>334</v>
      </c>
      <c r="D88" s="35"/>
      <c r="E88" s="35"/>
      <c r="F88" s="35"/>
      <c r="G88" s="131"/>
      <c r="H88" s="131"/>
      <c r="I88" s="148"/>
      <c r="J88" s="131"/>
    </row>
    <row r="89" spans="1:10" s="45" customFormat="1">
      <c r="A89" s="175" t="s">
        <v>27</v>
      </c>
      <c r="B89" s="123"/>
      <c r="C89" s="91"/>
      <c r="D89" s="21"/>
      <c r="E89" s="21"/>
      <c r="F89" s="21"/>
      <c r="G89" s="137"/>
      <c r="H89" s="137"/>
      <c r="I89" s="149"/>
      <c r="J89" s="137"/>
    </row>
    <row r="90" spans="1:10">
      <c r="A90" s="24"/>
      <c r="B90" s="22"/>
      <c r="C90" s="26"/>
      <c r="D90" s="5"/>
      <c r="E90" s="5"/>
      <c r="F90" s="5"/>
      <c r="H90" s="2"/>
    </row>
    <row r="91" spans="1:10">
      <c r="A91" s="13"/>
      <c r="B91" s="22"/>
      <c r="C91" s="23"/>
      <c r="D91" s="22"/>
      <c r="E91" s="108"/>
      <c r="F91" s="108"/>
      <c r="G91" s="154"/>
      <c r="H91" s="2"/>
    </row>
    <row r="92" spans="1:10">
      <c r="A92" s="13"/>
      <c r="B92" s="22"/>
      <c r="C92" s="26"/>
      <c r="D92" s="2"/>
      <c r="E92" s="107"/>
      <c r="F92" s="107"/>
      <c r="G92" s="155"/>
      <c r="H92" s="2"/>
    </row>
    <row r="93" spans="1:10">
      <c r="A93" s="13"/>
      <c r="B93" s="22"/>
      <c r="C93" s="26"/>
      <c r="D93" s="2"/>
      <c r="E93" s="107"/>
      <c r="F93" s="107"/>
      <c r="G93" s="155"/>
      <c r="H93" s="2"/>
    </row>
    <row r="94" spans="1:10">
      <c r="A94" s="13"/>
      <c r="B94" s="22"/>
      <c r="C94" s="26"/>
      <c r="D94" s="2"/>
      <c r="E94" s="5"/>
      <c r="F94" s="5"/>
      <c r="H94" s="2"/>
    </row>
    <row r="95" spans="1:10">
      <c r="A95" s="13"/>
      <c r="B95" s="22"/>
      <c r="C95" s="23"/>
      <c r="D95" s="22"/>
      <c r="E95" s="5"/>
      <c r="F95" s="5"/>
      <c r="H95" s="2"/>
    </row>
    <row r="96" spans="1:10">
      <c r="A96" s="13"/>
      <c r="B96" s="22"/>
      <c r="C96" s="26"/>
      <c r="D96" s="2"/>
      <c r="E96" s="5"/>
      <c r="F96" s="5"/>
      <c r="H96" s="2"/>
    </row>
    <row r="97" spans="1:8">
      <c r="A97" s="24"/>
      <c r="B97" s="22"/>
      <c r="C97" s="26"/>
      <c r="D97" s="2"/>
      <c r="E97" s="2"/>
      <c r="F97" s="2"/>
      <c r="H97" s="2"/>
    </row>
    <row r="98" spans="1:8">
      <c r="A98" s="13"/>
      <c r="B98" s="22"/>
      <c r="C98" s="23"/>
      <c r="D98" s="2"/>
      <c r="E98" s="2"/>
      <c r="F98" s="2"/>
      <c r="H98" s="2"/>
    </row>
    <row r="99" spans="1:8">
      <c r="A99" s="13"/>
      <c r="B99" s="22"/>
      <c r="C99" s="26"/>
      <c r="D99" s="2"/>
      <c r="E99" s="2"/>
      <c r="F99" s="2"/>
      <c r="H99" s="2"/>
    </row>
    <row r="100" spans="1:8">
      <c r="A100" s="13"/>
      <c r="B100" s="22"/>
      <c r="C100" s="26"/>
      <c r="D100" s="2"/>
      <c r="E100" s="2"/>
      <c r="F100" s="2"/>
      <c r="H100" s="2"/>
    </row>
    <row r="101" spans="1:8">
      <c r="A101" s="9"/>
      <c r="B101" s="2"/>
      <c r="C101" s="26"/>
      <c r="D101" s="2"/>
      <c r="E101" s="2"/>
      <c r="F101" s="2"/>
      <c r="H101" s="2"/>
    </row>
    <row r="102" spans="1:8">
      <c r="A102" s="9"/>
      <c r="B102" s="2"/>
      <c r="C102" s="23"/>
      <c r="D102" s="2"/>
      <c r="E102" s="2"/>
      <c r="F102" s="2"/>
      <c r="H102" s="2"/>
    </row>
    <row r="103" spans="1:8">
      <c r="A103" s="9"/>
      <c r="B103" s="2"/>
      <c r="C103" s="26"/>
      <c r="D103" s="2"/>
      <c r="E103" s="2"/>
      <c r="F103" s="2"/>
      <c r="H103" s="2"/>
    </row>
    <row r="104" spans="1:8">
      <c r="A104" s="9"/>
      <c r="B104" s="2"/>
      <c r="C104" s="26"/>
      <c r="D104" s="31"/>
      <c r="E104" s="31"/>
      <c r="F104" s="31"/>
      <c r="H104" s="2"/>
    </row>
    <row r="105" spans="1:8">
      <c r="A105" s="9"/>
      <c r="B105" s="2"/>
      <c r="C105" s="26"/>
      <c r="D105" s="2"/>
      <c r="E105" s="2"/>
      <c r="F105" s="2"/>
      <c r="H105" s="2"/>
    </row>
    <row r="106" spans="1:8" ht="23.25">
      <c r="A106" s="25"/>
      <c r="B106" s="2"/>
      <c r="C106" s="26"/>
      <c r="D106" s="28"/>
      <c r="E106" s="28"/>
      <c r="F106" s="28"/>
      <c r="H106" s="2"/>
    </row>
    <row r="107" spans="1:8">
      <c r="A107" s="9"/>
      <c r="B107" s="2"/>
      <c r="C107" s="23"/>
      <c r="D107" s="28"/>
      <c r="E107" s="28"/>
      <c r="F107" s="28"/>
      <c r="H107" s="2"/>
    </row>
    <row r="108" spans="1:8">
      <c r="A108" s="9"/>
      <c r="B108" s="2"/>
      <c r="C108" s="26"/>
      <c r="D108" s="2"/>
      <c r="E108" s="2"/>
      <c r="F108" s="2"/>
      <c r="H108" s="2"/>
    </row>
    <row r="109" spans="1:8">
      <c r="A109" s="9"/>
      <c r="B109" s="2"/>
      <c r="C109" s="30"/>
      <c r="D109" s="28"/>
      <c r="E109" s="28"/>
      <c r="F109" s="28"/>
      <c r="H109" s="2"/>
    </row>
    <row r="110" spans="1:8">
      <c r="A110" s="9"/>
      <c r="B110" s="2"/>
      <c r="C110" s="30"/>
      <c r="D110" s="28"/>
      <c r="E110" s="28"/>
      <c r="F110" s="28"/>
      <c r="H110" s="2"/>
    </row>
    <row r="111" spans="1:8">
      <c r="A111" s="9"/>
      <c r="B111" s="2"/>
      <c r="C111" s="30"/>
      <c r="D111" s="28"/>
      <c r="E111" s="28"/>
      <c r="F111" s="28"/>
      <c r="H111" s="2"/>
    </row>
    <row r="112" spans="1:8">
      <c r="A112" s="27"/>
      <c r="B112" s="28"/>
      <c r="C112" s="30"/>
      <c r="D112" s="28"/>
      <c r="E112" s="28"/>
      <c r="F112" s="28"/>
      <c r="H112" s="2"/>
    </row>
    <row r="113" spans="1:8">
      <c r="A113" s="27"/>
      <c r="B113" s="28"/>
      <c r="C113" s="30"/>
      <c r="D113" s="28"/>
      <c r="E113" s="28"/>
      <c r="F113" s="28"/>
      <c r="H113" s="2"/>
    </row>
    <row r="114" spans="1:8">
      <c r="A114" s="27"/>
      <c r="B114" s="28"/>
      <c r="C114" s="30"/>
      <c r="D114" s="28"/>
      <c r="E114" s="28"/>
      <c r="F114" s="28"/>
      <c r="H114" s="2"/>
    </row>
    <row r="115" spans="1:8">
      <c r="A115" s="27"/>
      <c r="B115" s="28"/>
      <c r="C115" s="30"/>
      <c r="D115" s="28"/>
      <c r="E115" s="28"/>
      <c r="F115" s="28"/>
    </row>
    <row r="116" spans="1:8">
      <c r="A116" s="27"/>
      <c r="B116" s="28"/>
      <c r="C116" s="30"/>
      <c r="D116" s="28"/>
      <c r="E116" s="28"/>
      <c r="F116" s="28"/>
    </row>
    <row r="117" spans="1:8">
      <c r="A117" s="27"/>
      <c r="B117" s="28"/>
      <c r="C117" s="30"/>
      <c r="D117" s="28"/>
      <c r="E117" s="28"/>
      <c r="F117" s="28"/>
    </row>
    <row r="118" spans="1:8">
      <c r="A118" s="27"/>
      <c r="B118" s="28"/>
      <c r="C118" s="30"/>
      <c r="D118" s="28"/>
      <c r="E118" s="28"/>
      <c r="F118" s="28"/>
    </row>
    <row r="119" spans="1:8">
      <c r="A119" s="27"/>
      <c r="B119" s="28"/>
      <c r="C119" s="30"/>
      <c r="D119" s="28"/>
      <c r="E119" s="28"/>
      <c r="F119" s="28"/>
    </row>
    <row r="120" spans="1:8">
      <c r="A120" s="27"/>
      <c r="B120" s="28"/>
      <c r="C120" s="30"/>
      <c r="D120" s="28"/>
      <c r="E120" s="28"/>
      <c r="F120" s="28"/>
    </row>
    <row r="121" spans="1:8">
      <c r="A121" s="29"/>
      <c r="B121" s="28"/>
      <c r="C121" s="30"/>
    </row>
    <row r="122" spans="1:8">
      <c r="A122" s="27"/>
      <c r="B122" s="28"/>
      <c r="C122" s="30"/>
    </row>
    <row r="123" spans="1:8">
      <c r="A123" s="27"/>
      <c r="B123" s="28"/>
      <c r="C123" s="30"/>
    </row>
    <row r="124" spans="1:8">
      <c r="A124" s="29"/>
      <c r="B124" s="28"/>
      <c r="C124" s="30"/>
    </row>
    <row r="125" spans="1:8">
      <c r="A125" s="27"/>
      <c r="B125" s="28"/>
      <c r="C125" s="30"/>
    </row>
    <row r="126" spans="1:8">
      <c r="A126" s="27"/>
      <c r="B126" s="28"/>
    </row>
    <row r="127" spans="1:8">
      <c r="A127" s="27"/>
      <c r="B127" s="28"/>
    </row>
    <row r="128" spans="1:8">
      <c r="A128" s="27"/>
      <c r="B128" s="28"/>
    </row>
    <row r="129" spans="1:2">
      <c r="A129" s="27"/>
      <c r="B129" s="28"/>
    </row>
    <row r="130" spans="1:2">
      <c r="A130" s="29"/>
      <c r="B130" s="28"/>
    </row>
    <row r="131" spans="1:2">
      <c r="A131" s="27"/>
      <c r="B131" s="28"/>
    </row>
    <row r="132" spans="1:2">
      <c r="A132" s="27"/>
      <c r="B132" s="28"/>
    </row>
    <row r="133" spans="1:2">
      <c r="A133" s="27"/>
      <c r="B133" s="28"/>
    </row>
    <row r="134" spans="1:2">
      <c r="A134" s="27"/>
      <c r="B134" s="28"/>
    </row>
    <row r="135" spans="1:2">
      <c r="A135" s="27"/>
      <c r="B135" s="28"/>
    </row>
    <row r="136" spans="1:2">
      <c r="A136" s="5"/>
    </row>
    <row r="137" spans="1:2">
      <c r="A137" s="5"/>
    </row>
    <row r="138" spans="1:2">
      <c r="A138" s="5"/>
    </row>
    <row r="139" spans="1:2">
      <c r="A139" s="5"/>
    </row>
  </sheetData>
  <mergeCells count="78">
    <mergeCell ref="A13:A14"/>
    <mergeCell ref="A15:A16"/>
    <mergeCell ref="A17:A18"/>
    <mergeCell ref="B79:B80"/>
    <mergeCell ref="B71:B72"/>
    <mergeCell ref="B69:B70"/>
    <mergeCell ref="B65:B66"/>
    <mergeCell ref="B63:B64"/>
    <mergeCell ref="B61:B62"/>
    <mergeCell ref="A77:A78"/>
    <mergeCell ref="A79:A80"/>
    <mergeCell ref="A81:A82"/>
    <mergeCell ref="A83:A84"/>
    <mergeCell ref="A85:A86"/>
    <mergeCell ref="A87:A88"/>
    <mergeCell ref="A63:A64"/>
    <mergeCell ref="A65:A66"/>
    <mergeCell ref="A69:A70"/>
    <mergeCell ref="A71:A72"/>
    <mergeCell ref="A73:A74"/>
    <mergeCell ref="A75:A76"/>
    <mergeCell ref="A51:A52"/>
    <mergeCell ref="B51:B52"/>
    <mergeCell ref="A55:A56"/>
    <mergeCell ref="A57:A58"/>
    <mergeCell ref="A59:A60"/>
    <mergeCell ref="A61:A62"/>
    <mergeCell ref="B59:B60"/>
    <mergeCell ref="B57:B58"/>
    <mergeCell ref="B55:B56"/>
    <mergeCell ref="A39:A40"/>
    <mergeCell ref="A41:A42"/>
    <mergeCell ref="A43:A44"/>
    <mergeCell ref="A45:A46"/>
    <mergeCell ref="A47:A48"/>
    <mergeCell ref="A49:A50"/>
    <mergeCell ref="A27:A28"/>
    <mergeCell ref="A29:A30"/>
    <mergeCell ref="A31:A32"/>
    <mergeCell ref="A33:A34"/>
    <mergeCell ref="A35:A36"/>
    <mergeCell ref="A37:A38"/>
    <mergeCell ref="A19:A20"/>
    <mergeCell ref="A21:A22"/>
    <mergeCell ref="A23:A24"/>
    <mergeCell ref="G3:G5"/>
    <mergeCell ref="H3:H5"/>
    <mergeCell ref="I3:I5"/>
    <mergeCell ref="B17:B18"/>
    <mergeCell ref="B15:B16"/>
    <mergeCell ref="B13:B14"/>
    <mergeCell ref="B11:B12"/>
    <mergeCell ref="J3:J5"/>
    <mergeCell ref="A9:A10"/>
    <mergeCell ref="A11:A12"/>
    <mergeCell ref="A3:A5"/>
    <mergeCell ref="B3:B5"/>
    <mergeCell ref="C3:C5"/>
    <mergeCell ref="D3:F4"/>
    <mergeCell ref="B9:B10"/>
    <mergeCell ref="A7:A8"/>
    <mergeCell ref="B7:B8"/>
    <mergeCell ref="B49:B50"/>
    <mergeCell ref="B47:B48"/>
    <mergeCell ref="B45:B46"/>
    <mergeCell ref="B43:B44"/>
    <mergeCell ref="B41:B42"/>
    <mergeCell ref="B39:B40"/>
    <mergeCell ref="A1:J1"/>
    <mergeCell ref="B37:B38"/>
    <mergeCell ref="B35:B36"/>
    <mergeCell ref="B33:B34"/>
    <mergeCell ref="B31:B32"/>
    <mergeCell ref="B29:B30"/>
    <mergeCell ref="B27:B28"/>
    <mergeCell ref="B23:B24"/>
    <mergeCell ref="B21:B22"/>
    <mergeCell ref="B19:B20"/>
  </mergeCells>
  <phoneticPr fontId="0" type="noConversion"/>
  <pageMargins left="0.15748031496062992" right="0.15748031496062992" top="0.62992125984251968" bottom="0.82677165354330717" header="0.39370078740157483" footer="1.0236220472440944"/>
  <pageSetup scale="90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5"/>
  <sheetViews>
    <sheetView view="pageBreakPreview" topLeftCell="A34" workbookViewId="0">
      <selection activeCell="C58" sqref="C58"/>
    </sheetView>
  </sheetViews>
  <sheetFormatPr defaultRowHeight="21"/>
  <cols>
    <col min="1" max="1" width="31.5703125" style="5" customWidth="1"/>
    <col min="2" max="2" width="8.5703125" style="1" customWidth="1"/>
    <col min="3" max="3" width="14.42578125" style="101" customWidth="1"/>
    <col min="4" max="6" width="6.140625" style="1" customWidth="1"/>
    <col min="7" max="7" width="12" style="2" customWidth="1"/>
    <col min="8" max="8" width="10.140625" style="3" customWidth="1"/>
    <col min="9" max="9" width="12" style="26" customWidth="1"/>
    <col min="10" max="10" width="10.42578125" style="2" customWidth="1"/>
    <col min="11" max="16384" width="9.140625" style="5"/>
  </cols>
  <sheetData>
    <row r="1" spans="1:10" ht="23.25">
      <c r="A1" s="191" t="s">
        <v>304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3.25">
      <c r="A2" s="92"/>
      <c r="B2" s="2"/>
      <c r="C2" s="3"/>
      <c r="D2" s="7"/>
      <c r="E2" s="7"/>
      <c r="F2" s="7"/>
    </row>
    <row r="3" spans="1:10" ht="13.5">
      <c r="A3" s="185" t="s">
        <v>123</v>
      </c>
      <c r="B3" s="185" t="s">
        <v>124</v>
      </c>
      <c r="C3" s="195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10" ht="13.5">
      <c r="A4" s="186"/>
      <c r="B4" s="186"/>
      <c r="C4" s="196"/>
      <c r="D4" s="182"/>
      <c r="E4" s="183"/>
      <c r="F4" s="184"/>
      <c r="G4" s="193"/>
      <c r="H4" s="196"/>
      <c r="I4" s="189"/>
      <c r="J4" s="186"/>
    </row>
    <row r="5" spans="1:10" ht="105.75" customHeight="1">
      <c r="A5" s="187"/>
      <c r="B5" s="187"/>
      <c r="C5" s="197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10" s="13" customFormat="1">
      <c r="A6" s="74" t="s">
        <v>1</v>
      </c>
      <c r="B6" s="61"/>
      <c r="C6" s="110"/>
      <c r="D6" s="61"/>
      <c r="E6" s="61"/>
      <c r="F6" s="68"/>
      <c r="G6" s="61"/>
      <c r="H6" s="62"/>
      <c r="I6" s="144"/>
      <c r="J6" s="61"/>
    </row>
    <row r="7" spans="1:10" s="13" customFormat="1" ht="63">
      <c r="A7" s="73" t="s">
        <v>4</v>
      </c>
      <c r="B7" s="61"/>
      <c r="C7" s="54"/>
      <c r="D7" s="12"/>
      <c r="E7" s="12"/>
      <c r="F7" s="57"/>
      <c r="G7" s="62"/>
      <c r="H7" s="62"/>
      <c r="I7" s="144"/>
      <c r="J7" s="61"/>
    </row>
    <row r="8" spans="1:10" s="13" customFormat="1">
      <c r="A8" s="73" t="s">
        <v>2</v>
      </c>
      <c r="B8" s="61" t="s">
        <v>253</v>
      </c>
      <c r="C8" s="54">
        <v>3</v>
      </c>
      <c r="D8" s="41"/>
      <c r="E8" s="41"/>
      <c r="F8" s="60"/>
      <c r="G8" s="63"/>
      <c r="H8" s="63"/>
      <c r="I8" s="144"/>
      <c r="J8" s="61"/>
    </row>
    <row r="9" spans="1:10" s="13" customFormat="1">
      <c r="A9" s="10" t="s">
        <v>3</v>
      </c>
      <c r="B9" s="11" t="s">
        <v>253</v>
      </c>
      <c r="C9" s="16">
        <v>3</v>
      </c>
      <c r="D9" s="41"/>
      <c r="E9" s="41"/>
      <c r="F9" s="60"/>
      <c r="G9" s="63"/>
      <c r="H9" s="63"/>
      <c r="I9" s="145"/>
      <c r="J9" s="11"/>
    </row>
    <row r="10" spans="1:10" s="13" customFormat="1" ht="42">
      <c r="A10" s="17" t="s">
        <v>5</v>
      </c>
      <c r="B10" s="18"/>
      <c r="C10" s="66"/>
      <c r="D10" s="19"/>
      <c r="E10" s="19"/>
      <c r="F10" s="65"/>
      <c r="G10" s="67"/>
      <c r="H10" s="67"/>
      <c r="I10" s="156"/>
      <c r="J10" s="18"/>
    </row>
    <row r="11" spans="1:10" s="13" customFormat="1">
      <c r="A11" s="52" t="s">
        <v>6</v>
      </c>
      <c r="B11" s="35" t="s">
        <v>253</v>
      </c>
      <c r="C11" s="40">
        <v>3</v>
      </c>
      <c r="D11" s="41"/>
      <c r="E11" s="41"/>
      <c r="F11" s="60"/>
      <c r="G11" s="63"/>
      <c r="H11" s="63"/>
      <c r="I11" s="157"/>
      <c r="J11" s="35"/>
    </row>
    <row r="12" spans="1:10" s="13" customFormat="1">
      <c r="A12" s="10" t="s">
        <v>7</v>
      </c>
      <c r="B12" s="11" t="s">
        <v>253</v>
      </c>
      <c r="C12" s="16">
        <v>3</v>
      </c>
      <c r="D12" s="15"/>
      <c r="E12" s="15"/>
      <c r="F12" s="58"/>
      <c r="G12" s="63"/>
      <c r="H12" s="63"/>
      <c r="I12" s="145"/>
      <c r="J12" s="11"/>
    </row>
    <row r="13" spans="1:10" s="13" customFormat="1">
      <c r="A13" s="10" t="s">
        <v>8</v>
      </c>
      <c r="B13" s="11" t="s">
        <v>253</v>
      </c>
      <c r="C13" s="16">
        <v>3</v>
      </c>
      <c r="D13" s="15"/>
      <c r="E13" s="15"/>
      <c r="F13" s="58"/>
      <c r="G13" s="63"/>
      <c r="H13" s="63"/>
      <c r="I13" s="145"/>
      <c r="J13" s="11"/>
    </row>
    <row r="14" spans="1:10" s="13" customFormat="1">
      <c r="A14" s="10" t="s">
        <v>9</v>
      </c>
      <c r="B14" s="11" t="s">
        <v>253</v>
      </c>
      <c r="C14" s="39">
        <v>3</v>
      </c>
      <c r="D14" s="11"/>
      <c r="E14" s="11"/>
      <c r="F14" s="64"/>
      <c r="G14" s="63"/>
      <c r="H14" s="63"/>
      <c r="I14" s="145"/>
      <c r="J14" s="11"/>
    </row>
    <row r="15" spans="1:10" s="13" customFormat="1" ht="42">
      <c r="A15" s="10" t="s">
        <v>10</v>
      </c>
      <c r="B15" s="11" t="s">
        <v>127</v>
      </c>
      <c r="C15" s="16">
        <v>3</v>
      </c>
      <c r="D15" s="15"/>
      <c r="E15" s="15"/>
      <c r="F15" s="58"/>
      <c r="G15" s="63"/>
      <c r="H15" s="63"/>
      <c r="I15" s="145"/>
      <c r="J15" s="11"/>
    </row>
    <row r="16" spans="1:10" s="13" customFormat="1" ht="42">
      <c r="A16" s="10" t="s">
        <v>11</v>
      </c>
      <c r="B16" s="11" t="s">
        <v>253</v>
      </c>
      <c r="C16" s="16">
        <v>3</v>
      </c>
      <c r="D16" s="16"/>
      <c r="E16" s="16"/>
      <c r="F16" s="59"/>
      <c r="G16" s="63"/>
      <c r="H16" s="63"/>
      <c r="I16" s="145"/>
      <c r="J16" s="11"/>
    </row>
    <row r="17" spans="1:10" s="13" customFormat="1">
      <c r="A17" s="10" t="s">
        <v>12</v>
      </c>
      <c r="B17" s="11" t="s">
        <v>253</v>
      </c>
      <c r="C17" s="16">
        <v>3</v>
      </c>
      <c r="D17" s="15"/>
      <c r="E17" s="15"/>
      <c r="F17" s="58"/>
      <c r="G17" s="63"/>
      <c r="H17" s="63"/>
      <c r="I17" s="145"/>
      <c r="J17" s="11"/>
    </row>
    <row r="18" spans="1:10" s="13" customFormat="1">
      <c r="A18" s="10" t="s">
        <v>13</v>
      </c>
      <c r="B18" s="11" t="s">
        <v>253</v>
      </c>
      <c r="C18" s="16">
        <v>3</v>
      </c>
      <c r="D18" s="15"/>
      <c r="E18" s="15"/>
      <c r="F18" s="58"/>
      <c r="G18" s="63"/>
      <c r="H18" s="63"/>
      <c r="I18" s="145"/>
      <c r="J18" s="11"/>
    </row>
    <row r="19" spans="1:10" s="13" customFormat="1" ht="42">
      <c r="A19" s="10" t="s">
        <v>14</v>
      </c>
      <c r="B19" s="11" t="s">
        <v>253</v>
      </c>
      <c r="C19" s="16">
        <v>10</v>
      </c>
      <c r="D19" s="15"/>
      <c r="E19" s="15"/>
      <c r="F19" s="58"/>
      <c r="G19" s="63"/>
      <c r="H19" s="63"/>
      <c r="I19" s="145"/>
      <c r="J19" s="11"/>
    </row>
    <row r="20" spans="1:10" s="13" customFormat="1">
      <c r="A20" s="10" t="s">
        <v>15</v>
      </c>
      <c r="B20" s="11" t="s">
        <v>253</v>
      </c>
      <c r="C20" s="16">
        <v>15</v>
      </c>
      <c r="D20" s="15"/>
      <c r="E20" s="15"/>
      <c r="F20" s="58"/>
      <c r="G20" s="63"/>
      <c r="H20" s="63"/>
      <c r="I20" s="145"/>
      <c r="J20" s="11"/>
    </row>
    <row r="21" spans="1:10" s="13" customFormat="1" ht="42">
      <c r="A21" s="17" t="s">
        <v>16</v>
      </c>
      <c r="B21" s="18"/>
      <c r="C21" s="66"/>
      <c r="D21" s="19"/>
      <c r="E21" s="19"/>
      <c r="F21" s="65"/>
      <c r="G21" s="67"/>
      <c r="H21" s="67"/>
      <c r="I21" s="156"/>
      <c r="J21" s="18"/>
    </row>
    <row r="22" spans="1:10" s="13" customFormat="1">
      <c r="A22" s="52" t="s">
        <v>17</v>
      </c>
      <c r="B22" s="35" t="s">
        <v>253</v>
      </c>
      <c r="C22" s="40">
        <v>5</v>
      </c>
      <c r="D22" s="41"/>
      <c r="E22" s="41"/>
      <c r="F22" s="41"/>
      <c r="G22" s="63"/>
      <c r="H22" s="63"/>
      <c r="I22" s="157"/>
      <c r="J22" s="35"/>
    </row>
    <row r="23" spans="1:10" s="13" customFormat="1">
      <c r="A23" s="10" t="s">
        <v>23</v>
      </c>
      <c r="B23" s="11" t="s">
        <v>253</v>
      </c>
      <c r="C23" s="63">
        <v>5</v>
      </c>
      <c r="D23" s="41"/>
      <c r="E23" s="111"/>
      <c r="F23" s="112"/>
      <c r="G23" s="150"/>
      <c r="H23" s="150"/>
      <c r="I23" s="158"/>
      <c r="J23" s="150"/>
    </row>
    <row r="24" spans="1:10" s="13" customFormat="1">
      <c r="A24" s="10" t="s">
        <v>18</v>
      </c>
      <c r="B24" s="11" t="s">
        <v>253</v>
      </c>
      <c r="C24" s="16">
        <v>5</v>
      </c>
      <c r="D24" s="19"/>
      <c r="E24" s="19"/>
      <c r="F24" s="65"/>
      <c r="G24" s="151"/>
      <c r="H24" s="151"/>
      <c r="I24" s="159"/>
      <c r="J24" s="151"/>
    </row>
    <row r="25" spans="1:10" s="13" customFormat="1">
      <c r="A25" s="10" t="s">
        <v>19</v>
      </c>
      <c r="B25" s="11" t="s">
        <v>253</v>
      </c>
      <c r="C25" s="39">
        <v>5</v>
      </c>
      <c r="D25" s="39"/>
      <c r="E25" s="39"/>
      <c r="F25" s="39"/>
      <c r="G25" s="151"/>
      <c r="H25" s="151"/>
      <c r="I25" s="159"/>
      <c r="J25" s="151"/>
    </row>
    <row r="26" spans="1:10" s="13" customFormat="1">
      <c r="A26" s="10" t="s">
        <v>20</v>
      </c>
      <c r="B26" s="11" t="s">
        <v>253</v>
      </c>
      <c r="C26" s="39">
        <v>5</v>
      </c>
      <c r="D26" s="11"/>
      <c r="E26" s="11"/>
      <c r="F26" s="11"/>
      <c r="G26" s="151"/>
      <c r="H26" s="151"/>
      <c r="I26" s="159"/>
      <c r="J26" s="151"/>
    </row>
    <row r="27" spans="1:10" s="13" customFormat="1">
      <c r="A27" s="10" t="s">
        <v>21</v>
      </c>
      <c r="B27" s="11" t="s">
        <v>253</v>
      </c>
      <c r="C27" s="39">
        <v>5</v>
      </c>
      <c r="D27" s="11"/>
      <c r="E27" s="11"/>
      <c r="F27" s="11"/>
      <c r="G27" s="151"/>
      <c r="H27" s="151"/>
      <c r="I27" s="159"/>
      <c r="J27" s="151"/>
    </row>
    <row r="28" spans="1:10" s="13" customFormat="1">
      <c r="A28" s="10" t="s">
        <v>22</v>
      </c>
      <c r="B28" s="11" t="s">
        <v>253</v>
      </c>
      <c r="C28" s="39">
        <v>5</v>
      </c>
      <c r="D28" s="11"/>
      <c r="E28" s="11"/>
      <c r="F28" s="11"/>
      <c r="G28" s="151"/>
      <c r="H28" s="151"/>
      <c r="I28" s="159"/>
      <c r="J28" s="151"/>
    </row>
    <row r="29" spans="1:10" s="13" customFormat="1" ht="42">
      <c r="A29" s="10" t="s">
        <v>277</v>
      </c>
      <c r="B29" s="11" t="s">
        <v>127</v>
      </c>
      <c r="C29" s="39">
        <v>25</v>
      </c>
      <c r="D29" s="15"/>
      <c r="E29" s="15"/>
      <c r="F29" s="15"/>
      <c r="G29" s="151"/>
      <c r="H29" s="151"/>
      <c r="I29" s="159"/>
      <c r="J29" s="151"/>
    </row>
    <row r="30" spans="1:10" s="13" customFormat="1" ht="42">
      <c r="A30" s="10" t="s">
        <v>24</v>
      </c>
      <c r="B30" s="11" t="s">
        <v>253</v>
      </c>
      <c r="C30" s="16">
        <v>30</v>
      </c>
      <c r="D30" s="41"/>
      <c r="E30" s="41"/>
      <c r="F30" s="41"/>
      <c r="G30" s="150"/>
      <c r="H30" s="151"/>
      <c r="I30" s="159"/>
      <c r="J30" s="151"/>
    </row>
    <row r="31" spans="1:10" s="13" customFormat="1" ht="84">
      <c r="A31" s="10" t="s">
        <v>25</v>
      </c>
      <c r="B31" s="11" t="s">
        <v>253</v>
      </c>
      <c r="C31" s="16">
        <v>30</v>
      </c>
      <c r="D31" s="15"/>
      <c r="E31" s="15"/>
      <c r="F31" s="15"/>
      <c r="G31" s="151"/>
      <c r="H31" s="151"/>
      <c r="I31" s="159"/>
      <c r="J31" s="151"/>
    </row>
    <row r="32" spans="1:10" s="13" customFormat="1">
      <c r="A32" s="213" t="s">
        <v>31</v>
      </c>
      <c r="B32" s="18" t="s">
        <v>253</v>
      </c>
      <c r="C32" s="67">
        <v>120</v>
      </c>
      <c r="D32" s="19"/>
      <c r="E32" s="19"/>
      <c r="F32" s="19"/>
      <c r="G32" s="152"/>
      <c r="H32" s="152"/>
      <c r="I32" s="160"/>
      <c r="J32" s="152"/>
    </row>
    <row r="33" spans="1:10" s="13" customFormat="1">
      <c r="A33" s="214"/>
      <c r="B33" s="35"/>
      <c r="C33" s="63" t="s">
        <v>339</v>
      </c>
      <c r="D33" s="41"/>
      <c r="E33" s="41"/>
      <c r="F33" s="41"/>
      <c r="G33" s="150"/>
      <c r="H33" s="150"/>
      <c r="I33" s="158"/>
      <c r="J33" s="150"/>
    </row>
    <row r="34" spans="1:10" s="13" customFormat="1" ht="84">
      <c r="A34" s="10" t="s">
        <v>30</v>
      </c>
      <c r="B34" s="11" t="s">
        <v>253</v>
      </c>
      <c r="C34" s="16">
        <v>40</v>
      </c>
      <c r="D34" s="15"/>
      <c r="E34" s="15"/>
      <c r="F34" s="15"/>
      <c r="G34" s="151"/>
      <c r="H34" s="151"/>
      <c r="I34" s="159"/>
      <c r="J34" s="151"/>
    </row>
    <row r="35" spans="1:10" s="13" customFormat="1" ht="42">
      <c r="A35" s="10" t="s">
        <v>29</v>
      </c>
      <c r="B35" s="11" t="s">
        <v>0</v>
      </c>
      <c r="C35" s="16">
        <v>10</v>
      </c>
      <c r="D35" s="11"/>
      <c r="E35" s="11"/>
      <c r="F35" s="11"/>
      <c r="G35" s="151"/>
      <c r="H35" s="151"/>
      <c r="I35" s="159"/>
      <c r="J35" s="151"/>
    </row>
    <row r="36" spans="1:10" s="13" customFormat="1" ht="42">
      <c r="A36" s="10" t="s">
        <v>28</v>
      </c>
      <c r="B36" s="11" t="s">
        <v>126</v>
      </c>
      <c r="C36" s="16">
        <v>40</v>
      </c>
      <c r="D36" s="11"/>
      <c r="E36" s="11"/>
      <c r="F36" s="11"/>
      <c r="G36" s="151"/>
      <c r="H36" s="151"/>
      <c r="I36" s="159"/>
      <c r="J36" s="151"/>
    </row>
    <row r="37" spans="1:10" s="13" customFormat="1">
      <c r="A37" s="10" t="s">
        <v>27</v>
      </c>
      <c r="B37" s="11"/>
      <c r="C37" s="16"/>
      <c r="D37" s="11"/>
      <c r="E37" s="11"/>
      <c r="F37" s="11"/>
      <c r="G37" s="151"/>
      <c r="H37" s="151"/>
      <c r="I37" s="159"/>
      <c r="J37" s="151"/>
    </row>
    <row r="38" spans="1:10" s="13" customFormat="1">
      <c r="A38" s="53" t="s">
        <v>26</v>
      </c>
      <c r="B38" s="18"/>
      <c r="C38" s="66"/>
      <c r="D38" s="18"/>
      <c r="E38" s="18"/>
      <c r="F38" s="18"/>
      <c r="G38" s="152"/>
      <c r="H38" s="152"/>
      <c r="I38" s="160"/>
      <c r="J38" s="152"/>
    </row>
    <row r="39" spans="1:10" s="13" customFormat="1">
      <c r="A39" s="52" t="s">
        <v>32</v>
      </c>
      <c r="B39" s="35" t="s">
        <v>253</v>
      </c>
      <c r="C39" s="40">
        <v>10</v>
      </c>
      <c r="D39" s="35"/>
      <c r="E39" s="35"/>
      <c r="F39" s="35"/>
      <c r="G39" s="150"/>
      <c r="H39" s="150"/>
      <c r="I39" s="158"/>
      <c r="J39" s="150"/>
    </row>
    <row r="40" spans="1:10" s="13" customFormat="1">
      <c r="A40" s="10" t="s">
        <v>33</v>
      </c>
      <c r="B40" s="11" t="s">
        <v>253</v>
      </c>
      <c r="C40" s="16">
        <v>20</v>
      </c>
      <c r="D40" s="11"/>
      <c r="E40" s="11"/>
      <c r="F40" s="11"/>
      <c r="G40" s="150"/>
      <c r="H40" s="150"/>
      <c r="I40" s="158"/>
      <c r="J40" s="150"/>
    </row>
    <row r="41" spans="1:10" s="13" customFormat="1">
      <c r="A41" s="10" t="s">
        <v>34</v>
      </c>
      <c r="B41" s="11" t="s">
        <v>253</v>
      </c>
      <c r="C41" s="39">
        <v>30</v>
      </c>
      <c r="D41" s="11"/>
      <c r="E41" s="11"/>
      <c r="F41" s="11"/>
      <c r="G41" s="151"/>
      <c r="H41" s="151"/>
      <c r="I41" s="159"/>
      <c r="J41" s="151"/>
    </row>
    <row r="42" spans="1:10" s="13" customFormat="1">
      <c r="A42" s="10" t="s">
        <v>35</v>
      </c>
      <c r="B42" s="11" t="s">
        <v>253</v>
      </c>
      <c r="C42" s="39">
        <v>30</v>
      </c>
      <c r="D42" s="11"/>
      <c r="E42" s="11"/>
      <c r="F42" s="11"/>
      <c r="G42" s="151"/>
      <c r="H42" s="151"/>
      <c r="I42" s="159"/>
      <c r="J42" s="151"/>
    </row>
    <row r="43" spans="1:10" s="13" customFormat="1">
      <c r="A43" s="10" t="s">
        <v>36</v>
      </c>
      <c r="B43" s="11" t="s">
        <v>253</v>
      </c>
      <c r="C43" s="39">
        <v>30</v>
      </c>
      <c r="D43" s="11"/>
      <c r="E43" s="11"/>
      <c r="F43" s="11"/>
      <c r="G43" s="151"/>
      <c r="H43" s="151"/>
      <c r="I43" s="159"/>
      <c r="J43" s="151"/>
    </row>
    <row r="44" spans="1:10" s="13" customFormat="1">
      <c r="A44" s="10" t="s">
        <v>37</v>
      </c>
      <c r="B44" s="11" t="s">
        <v>253</v>
      </c>
      <c r="C44" s="39">
        <v>15</v>
      </c>
      <c r="D44" s="11"/>
      <c r="E44" s="11"/>
      <c r="F44" s="11"/>
      <c r="G44" s="151"/>
      <c r="H44" s="151"/>
      <c r="I44" s="159"/>
      <c r="J44" s="151"/>
    </row>
    <row r="45" spans="1:10" s="13" customFormat="1">
      <c r="A45" s="17" t="s">
        <v>42</v>
      </c>
      <c r="B45" s="18"/>
      <c r="C45" s="67"/>
      <c r="D45" s="18"/>
      <c r="E45" s="18"/>
      <c r="F45" s="18"/>
      <c r="G45" s="152"/>
      <c r="H45" s="152"/>
      <c r="I45" s="160"/>
      <c r="J45" s="152"/>
    </row>
    <row r="46" spans="1:10" s="13" customFormat="1">
      <c r="A46" s="215" t="s">
        <v>270</v>
      </c>
      <c r="B46" s="61" t="s">
        <v>253</v>
      </c>
      <c r="C46" s="62">
        <v>180</v>
      </c>
      <c r="D46" s="61"/>
      <c r="E46" s="61"/>
      <c r="F46" s="61"/>
      <c r="G46" s="153"/>
      <c r="H46" s="153"/>
      <c r="I46" s="161"/>
      <c r="J46" s="153"/>
    </row>
    <row r="47" spans="1:10" s="13" customFormat="1">
      <c r="A47" s="214"/>
      <c r="B47" s="35"/>
      <c r="C47" s="63" t="s">
        <v>319</v>
      </c>
      <c r="D47" s="35"/>
      <c r="E47" s="35"/>
      <c r="F47" s="35"/>
      <c r="G47" s="150"/>
      <c r="H47" s="150"/>
      <c r="I47" s="158"/>
      <c r="J47" s="150"/>
    </row>
    <row r="48" spans="1:10" s="13" customFormat="1" ht="42">
      <c r="A48" s="10" t="s">
        <v>271</v>
      </c>
      <c r="B48" s="11" t="s">
        <v>253</v>
      </c>
      <c r="C48" s="39">
        <v>5</v>
      </c>
      <c r="D48" s="11"/>
      <c r="E48" s="11"/>
      <c r="F48" s="11"/>
      <c r="G48" s="151"/>
      <c r="H48" s="151"/>
      <c r="I48" s="159"/>
      <c r="J48" s="151"/>
    </row>
    <row r="49" spans="1:10" s="13" customFormat="1">
      <c r="A49" s="74" t="s">
        <v>38</v>
      </c>
      <c r="B49" s="61"/>
      <c r="C49" s="62"/>
      <c r="D49" s="61"/>
      <c r="E49" s="61"/>
      <c r="F49" s="61"/>
      <c r="G49" s="153"/>
      <c r="H49" s="153"/>
      <c r="I49" s="161"/>
      <c r="J49" s="153"/>
    </row>
    <row r="50" spans="1:10" s="13" customFormat="1">
      <c r="A50" s="215" t="s">
        <v>39</v>
      </c>
      <c r="B50" s="61" t="s">
        <v>126</v>
      </c>
      <c r="C50" s="62">
        <v>180</v>
      </c>
      <c r="D50" s="61"/>
      <c r="E50" s="61"/>
      <c r="F50" s="61"/>
      <c r="G50" s="153"/>
      <c r="H50" s="153"/>
      <c r="I50" s="161"/>
      <c r="J50" s="153"/>
    </row>
    <row r="51" spans="1:10" s="13" customFormat="1">
      <c r="A51" s="214"/>
      <c r="B51" s="35"/>
      <c r="C51" s="63" t="s">
        <v>319</v>
      </c>
      <c r="D51" s="35"/>
      <c r="E51" s="35"/>
      <c r="F51" s="35"/>
      <c r="G51" s="150"/>
      <c r="H51" s="150"/>
      <c r="I51" s="158"/>
      <c r="J51" s="150"/>
    </row>
    <row r="52" spans="1:10" s="13" customFormat="1">
      <c r="A52" s="213" t="s">
        <v>40</v>
      </c>
      <c r="B52" s="18" t="s">
        <v>127</v>
      </c>
      <c r="C52" s="62">
        <v>180</v>
      </c>
      <c r="D52" s="18"/>
      <c r="E52" s="18"/>
      <c r="F52" s="18"/>
      <c r="G52" s="152"/>
      <c r="H52" s="152"/>
      <c r="I52" s="160"/>
      <c r="J52" s="152"/>
    </row>
    <row r="53" spans="1:10" s="13" customFormat="1">
      <c r="A53" s="214"/>
      <c r="B53" s="35"/>
      <c r="C53" s="63" t="s">
        <v>319</v>
      </c>
      <c r="D53" s="35"/>
      <c r="E53" s="35"/>
      <c r="F53" s="35"/>
      <c r="G53" s="150"/>
      <c r="H53" s="150"/>
      <c r="I53" s="158"/>
      <c r="J53" s="150"/>
    </row>
    <row r="54" spans="1:10" s="13" customFormat="1">
      <c r="A54" s="10" t="s">
        <v>41</v>
      </c>
      <c r="B54" s="11" t="s">
        <v>127</v>
      </c>
      <c r="C54" s="39">
        <v>30</v>
      </c>
      <c r="D54" s="11"/>
      <c r="E54" s="11"/>
      <c r="F54" s="11"/>
      <c r="G54" s="133"/>
      <c r="H54" s="133"/>
      <c r="I54" s="146"/>
      <c r="J54" s="133"/>
    </row>
    <row r="55" spans="1:10" s="13" customFormat="1">
      <c r="A55" s="20" t="s">
        <v>43</v>
      </c>
      <c r="B55" s="21"/>
      <c r="C55" s="91"/>
      <c r="D55" s="21"/>
      <c r="E55" s="21"/>
      <c r="F55" s="21"/>
      <c r="G55" s="137"/>
      <c r="H55" s="137"/>
      <c r="I55" s="149"/>
      <c r="J55" s="137"/>
    </row>
    <row r="56" spans="1:10" s="9" customFormat="1">
      <c r="B56" s="2"/>
      <c r="C56" s="3"/>
      <c r="D56" s="22"/>
      <c r="E56" s="108"/>
      <c r="F56" s="108"/>
      <c r="G56" s="154"/>
      <c r="H56" s="2"/>
      <c r="I56" s="26"/>
      <c r="J56" s="2"/>
    </row>
    <row r="57" spans="1:10" s="9" customFormat="1">
      <c r="B57" s="2"/>
      <c r="C57" s="3"/>
      <c r="D57" s="2"/>
      <c r="E57" s="107"/>
      <c r="F57" s="107"/>
      <c r="G57" s="155"/>
      <c r="H57" s="2"/>
      <c r="I57" s="26"/>
      <c r="J57" s="2"/>
    </row>
    <row r="58" spans="1:10" s="9" customFormat="1">
      <c r="B58" s="2"/>
      <c r="C58" s="100"/>
      <c r="D58" s="2"/>
      <c r="E58" s="107"/>
      <c r="F58" s="107"/>
      <c r="G58" s="155"/>
      <c r="H58" s="2"/>
      <c r="I58" s="26"/>
      <c r="J58" s="2"/>
    </row>
    <row r="59" spans="1:10" s="9" customFormat="1">
      <c r="B59" s="2"/>
      <c r="C59" s="3"/>
      <c r="D59" s="2"/>
      <c r="E59" s="5"/>
      <c r="F59" s="5"/>
      <c r="G59" s="2"/>
      <c r="H59" s="2"/>
      <c r="I59" s="26"/>
      <c r="J59" s="2"/>
    </row>
    <row r="60" spans="1:10">
      <c r="C60" s="3"/>
      <c r="D60" s="22"/>
      <c r="E60" s="5"/>
      <c r="F60" s="5"/>
      <c r="H60" s="2"/>
    </row>
    <row r="61" spans="1:10">
      <c r="C61" s="3"/>
      <c r="D61" s="2"/>
      <c r="E61" s="5"/>
      <c r="F61" s="5"/>
      <c r="H61" s="2"/>
    </row>
    <row r="62" spans="1:10">
      <c r="C62" s="3"/>
      <c r="D62" s="2"/>
      <c r="E62" s="2"/>
      <c r="F62" s="2"/>
      <c r="H62" s="2"/>
    </row>
    <row r="63" spans="1:10">
      <c r="C63" s="100"/>
      <c r="D63" s="2"/>
      <c r="E63" s="2"/>
      <c r="F63" s="2"/>
      <c r="H63" s="2"/>
    </row>
    <row r="64" spans="1:10">
      <c r="C64" s="3"/>
      <c r="D64" s="2"/>
      <c r="E64" s="2"/>
      <c r="F64" s="2"/>
      <c r="H64" s="2"/>
    </row>
    <row r="65" spans="3:8">
      <c r="C65" s="55"/>
      <c r="D65" s="2"/>
      <c r="E65" s="2"/>
      <c r="F65" s="2"/>
      <c r="H65" s="2"/>
    </row>
    <row r="66" spans="3:8">
      <c r="C66" s="55"/>
      <c r="D66" s="2"/>
      <c r="E66" s="2"/>
      <c r="F66" s="2"/>
      <c r="H66" s="2"/>
    </row>
    <row r="67" spans="3:8">
      <c r="C67" s="55"/>
      <c r="D67" s="2"/>
      <c r="E67" s="2"/>
      <c r="F67" s="2"/>
      <c r="H67" s="2"/>
    </row>
    <row r="68" spans="3:8">
      <c r="C68" s="55"/>
      <c r="D68" s="2"/>
      <c r="E68" s="2"/>
      <c r="F68" s="2"/>
      <c r="H68" s="2"/>
    </row>
    <row r="69" spans="3:8">
      <c r="C69" s="55"/>
      <c r="D69" s="31"/>
      <c r="E69" s="31"/>
      <c r="F69" s="31"/>
      <c r="H69" s="2"/>
    </row>
    <row r="70" spans="3:8">
      <c r="C70" s="55"/>
      <c r="D70" s="2"/>
      <c r="E70" s="2"/>
      <c r="F70" s="2"/>
      <c r="H70" s="2"/>
    </row>
    <row r="71" spans="3:8">
      <c r="C71" s="55"/>
      <c r="D71" s="28"/>
      <c r="E71" s="28"/>
      <c r="F71" s="28"/>
      <c r="H71" s="2"/>
    </row>
    <row r="72" spans="3:8">
      <c r="C72" s="55"/>
      <c r="D72" s="28"/>
      <c r="E72" s="28"/>
      <c r="F72" s="28"/>
      <c r="H72" s="2"/>
    </row>
    <row r="73" spans="3:8">
      <c r="C73" s="55"/>
      <c r="D73" s="55"/>
      <c r="E73" s="28"/>
      <c r="F73" s="28"/>
      <c r="H73" s="2"/>
    </row>
    <row r="74" spans="3:8">
      <c r="C74" s="55"/>
      <c r="D74" s="28"/>
      <c r="E74" s="28"/>
      <c r="F74" s="28"/>
      <c r="H74" s="2"/>
    </row>
    <row r="75" spans="3:8">
      <c r="C75" s="55"/>
      <c r="D75" s="55"/>
      <c r="E75" s="28"/>
      <c r="F75" s="28"/>
      <c r="H75" s="2"/>
    </row>
    <row r="76" spans="3:8">
      <c r="C76" s="55"/>
      <c r="D76" s="28"/>
      <c r="E76" s="28"/>
      <c r="F76" s="28"/>
      <c r="H76" s="2"/>
    </row>
    <row r="77" spans="3:8">
      <c r="C77" s="55"/>
      <c r="D77" s="28"/>
      <c r="E77" s="28"/>
      <c r="F77" s="28"/>
      <c r="H77" s="2"/>
    </row>
    <row r="78" spans="3:8">
      <c r="C78" s="55"/>
      <c r="D78" s="28"/>
      <c r="E78" s="28"/>
      <c r="F78" s="28"/>
      <c r="H78" s="2"/>
    </row>
    <row r="79" spans="3:8">
      <c r="C79" s="55"/>
      <c r="D79" s="28"/>
      <c r="E79" s="28"/>
      <c r="F79" s="28"/>
      <c r="H79" s="2"/>
    </row>
    <row r="80" spans="3:8">
      <c r="C80" s="55"/>
      <c r="D80" s="28"/>
      <c r="E80" s="28"/>
      <c r="F80" s="28"/>
    </row>
    <row r="81" spans="3:6">
      <c r="C81" s="55"/>
      <c r="D81" s="28"/>
      <c r="E81" s="28"/>
      <c r="F81" s="28"/>
    </row>
    <row r="82" spans="3:6">
      <c r="D82" s="28"/>
      <c r="E82" s="28"/>
      <c r="F82" s="28"/>
    </row>
    <row r="83" spans="3:6">
      <c r="D83" s="28"/>
      <c r="E83" s="28"/>
      <c r="F83" s="28"/>
    </row>
    <row r="84" spans="3:6">
      <c r="D84" s="28"/>
      <c r="E84" s="28"/>
      <c r="F84" s="28"/>
    </row>
    <row r="85" spans="3:6">
      <c r="D85" s="28"/>
      <c r="E85" s="28"/>
      <c r="F85" s="28"/>
    </row>
  </sheetData>
  <mergeCells count="13">
    <mergeCell ref="A46:A47"/>
    <mergeCell ref="A3:A5"/>
    <mergeCell ref="B3:B5"/>
    <mergeCell ref="C3:C5"/>
    <mergeCell ref="D3:F4"/>
    <mergeCell ref="A1:J1"/>
    <mergeCell ref="A50:A51"/>
    <mergeCell ref="A52:A53"/>
    <mergeCell ref="G3:G5"/>
    <mergeCell ref="H3:H5"/>
    <mergeCell ref="I3:I5"/>
    <mergeCell ref="J3:J5"/>
    <mergeCell ref="A32:A33"/>
  </mergeCells>
  <phoneticPr fontId="0" type="noConversion"/>
  <pageMargins left="0.15748031496062992" right="0.15748031496062992" top="0.62992125984251968" bottom="0.82677165354330717" header="0.39370078740157483" footer="1.0236220472440944"/>
  <pageSetup scale="9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BreakPreview" workbookViewId="0">
      <selection activeCell="A55" sqref="A55"/>
    </sheetView>
  </sheetViews>
  <sheetFormatPr defaultRowHeight="21"/>
  <cols>
    <col min="1" max="1" width="27.7109375" style="32" customWidth="1"/>
    <col min="2" max="2" width="9.85546875" style="5" customWidth="1"/>
    <col min="3" max="3" width="14.42578125" style="5" customWidth="1"/>
    <col min="4" max="6" width="7.140625" style="1" customWidth="1"/>
    <col min="7" max="7" width="12.28515625" style="2" customWidth="1"/>
    <col min="8" max="8" width="9.28515625" style="3" customWidth="1"/>
    <col min="9" max="9" width="12.7109375" style="26" customWidth="1"/>
    <col min="10" max="10" width="9.7109375" style="2" customWidth="1"/>
    <col min="11" max="16384" width="9.140625" style="5"/>
  </cols>
  <sheetData>
    <row r="1" spans="1:10" ht="23.25">
      <c r="A1" s="191" t="s">
        <v>303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3.25">
      <c r="A2" s="6"/>
      <c r="B2" s="7"/>
      <c r="C2" s="7"/>
      <c r="D2" s="7"/>
      <c r="E2" s="7"/>
      <c r="F2" s="7"/>
    </row>
    <row r="3" spans="1:10" ht="13.5">
      <c r="A3" s="185" t="s">
        <v>123</v>
      </c>
      <c r="B3" s="185" t="s">
        <v>124</v>
      </c>
      <c r="C3" s="195" t="s">
        <v>313</v>
      </c>
      <c r="D3" s="179" t="s">
        <v>125</v>
      </c>
      <c r="E3" s="180"/>
      <c r="F3" s="181"/>
      <c r="G3" s="192" t="s">
        <v>314</v>
      </c>
      <c r="H3" s="195" t="s">
        <v>315</v>
      </c>
      <c r="I3" s="188" t="s">
        <v>309</v>
      </c>
      <c r="J3" s="185" t="s">
        <v>286</v>
      </c>
    </row>
    <row r="4" spans="1:10" ht="13.5">
      <c r="A4" s="186"/>
      <c r="B4" s="186"/>
      <c r="C4" s="196"/>
      <c r="D4" s="182"/>
      <c r="E4" s="183"/>
      <c r="F4" s="184"/>
      <c r="G4" s="193"/>
      <c r="H4" s="196"/>
      <c r="I4" s="189"/>
      <c r="J4" s="186"/>
    </row>
    <row r="5" spans="1:10" ht="105.75" customHeight="1">
      <c r="A5" s="187"/>
      <c r="B5" s="187"/>
      <c r="C5" s="197"/>
      <c r="D5" s="142" t="s">
        <v>312</v>
      </c>
      <c r="E5" s="142" t="s">
        <v>311</v>
      </c>
      <c r="F5" s="142" t="s">
        <v>310</v>
      </c>
      <c r="G5" s="194"/>
      <c r="H5" s="197"/>
      <c r="I5" s="190"/>
      <c r="J5" s="187"/>
    </row>
    <row r="6" spans="1:10" s="45" customFormat="1">
      <c r="A6" s="124" t="s">
        <v>268</v>
      </c>
      <c r="B6" s="56"/>
      <c r="C6" s="56"/>
      <c r="D6" s="61"/>
      <c r="E6" s="61"/>
      <c r="F6" s="68"/>
      <c r="G6" s="61"/>
      <c r="H6" s="62"/>
      <c r="I6" s="144"/>
      <c r="J6" s="61"/>
    </row>
    <row r="7" spans="1:10" s="90" customFormat="1">
      <c r="A7" s="253" t="s">
        <v>255</v>
      </c>
      <c r="B7" s="255" t="s">
        <v>96</v>
      </c>
      <c r="C7" s="54">
        <v>360</v>
      </c>
      <c r="D7" s="12"/>
      <c r="E7" s="12"/>
      <c r="F7" s="57"/>
      <c r="G7" s="62"/>
      <c r="H7" s="62"/>
      <c r="I7" s="144"/>
      <c r="J7" s="61"/>
    </row>
    <row r="8" spans="1:10" s="90" customFormat="1" ht="48" customHeight="1">
      <c r="A8" s="254"/>
      <c r="B8" s="256"/>
      <c r="C8" s="54" t="s">
        <v>340</v>
      </c>
      <c r="D8" s="12"/>
      <c r="E8" s="12"/>
      <c r="F8" s="57"/>
      <c r="G8" s="62"/>
      <c r="H8" s="62"/>
      <c r="I8" s="144"/>
      <c r="J8" s="61"/>
    </row>
    <row r="9" spans="1:10" s="94" customFormat="1">
      <c r="A9" s="257" t="s">
        <v>256</v>
      </c>
      <c r="B9" s="258" t="s">
        <v>96</v>
      </c>
      <c r="C9" s="66">
        <v>300</v>
      </c>
      <c r="D9" s="19"/>
      <c r="E9" s="19"/>
      <c r="F9" s="65"/>
      <c r="G9" s="67"/>
      <c r="H9" s="67"/>
      <c r="I9" s="156"/>
      <c r="J9" s="18"/>
    </row>
    <row r="10" spans="1:10" s="94" customFormat="1">
      <c r="A10" s="254"/>
      <c r="B10" s="256"/>
      <c r="C10" s="40" t="s">
        <v>341</v>
      </c>
      <c r="D10" s="41"/>
      <c r="E10" s="41"/>
      <c r="F10" s="60"/>
      <c r="G10" s="63"/>
      <c r="H10" s="63"/>
      <c r="I10" s="157"/>
      <c r="J10" s="35"/>
    </row>
    <row r="11" spans="1:10" s="94" customFormat="1">
      <c r="A11" s="257" t="s">
        <v>257</v>
      </c>
      <c r="B11" s="258" t="s">
        <v>253</v>
      </c>
      <c r="C11" s="66">
        <v>350</v>
      </c>
      <c r="D11" s="19"/>
      <c r="E11" s="19"/>
      <c r="F11" s="65"/>
      <c r="G11" s="67"/>
      <c r="H11" s="67"/>
      <c r="I11" s="156"/>
      <c r="J11" s="18"/>
    </row>
    <row r="12" spans="1:10" s="94" customFormat="1" ht="48.75" customHeight="1">
      <c r="A12" s="254"/>
      <c r="B12" s="256"/>
      <c r="C12" s="40" t="s">
        <v>342</v>
      </c>
      <c r="D12" s="41"/>
      <c r="E12" s="41"/>
      <c r="F12" s="60"/>
      <c r="G12" s="63"/>
      <c r="H12" s="63"/>
      <c r="I12" s="157"/>
      <c r="J12" s="35"/>
    </row>
    <row r="13" spans="1:10" s="94" customFormat="1">
      <c r="A13" s="257" t="s">
        <v>258</v>
      </c>
      <c r="B13" s="258" t="s">
        <v>253</v>
      </c>
      <c r="C13" s="66">
        <v>120</v>
      </c>
      <c r="D13" s="19"/>
      <c r="E13" s="19"/>
      <c r="F13" s="65"/>
      <c r="G13" s="67"/>
      <c r="H13" s="67"/>
      <c r="I13" s="156"/>
      <c r="J13" s="18"/>
    </row>
    <row r="14" spans="1:10" s="94" customFormat="1">
      <c r="A14" s="254"/>
      <c r="B14" s="256"/>
      <c r="C14" s="40" t="s">
        <v>339</v>
      </c>
      <c r="D14" s="41"/>
      <c r="E14" s="41"/>
      <c r="F14" s="60"/>
      <c r="G14" s="63"/>
      <c r="H14" s="63"/>
      <c r="I14" s="157"/>
      <c r="J14" s="35"/>
    </row>
    <row r="15" spans="1:10" s="94" customFormat="1" ht="42">
      <c r="A15" s="80" t="s">
        <v>259</v>
      </c>
      <c r="B15" s="15" t="s">
        <v>253</v>
      </c>
      <c r="C15" s="16">
        <v>30</v>
      </c>
      <c r="D15" s="15"/>
      <c r="E15" s="15"/>
      <c r="F15" s="58"/>
      <c r="G15" s="39"/>
      <c r="H15" s="39"/>
      <c r="I15" s="145"/>
      <c r="J15" s="11"/>
    </row>
    <row r="16" spans="1:10" s="94" customFormat="1" ht="84">
      <c r="A16" s="80" t="s">
        <v>260</v>
      </c>
      <c r="B16" s="15" t="s">
        <v>253</v>
      </c>
      <c r="C16" s="16">
        <v>10</v>
      </c>
      <c r="D16" s="15"/>
      <c r="E16" s="15"/>
      <c r="F16" s="58"/>
      <c r="G16" s="63"/>
      <c r="H16" s="63"/>
      <c r="I16" s="145"/>
      <c r="J16" s="11"/>
    </row>
    <row r="17" spans="1:11" s="90" customFormat="1" ht="84">
      <c r="A17" s="80" t="s">
        <v>261</v>
      </c>
      <c r="B17" s="15" t="s">
        <v>253</v>
      </c>
      <c r="C17" s="16">
        <v>10</v>
      </c>
      <c r="D17" s="15"/>
      <c r="E17" s="15"/>
      <c r="F17" s="58"/>
      <c r="G17" s="63"/>
      <c r="H17" s="63"/>
      <c r="I17" s="145"/>
      <c r="J17" s="11"/>
    </row>
    <row r="18" spans="1:11" s="45" customFormat="1" ht="42">
      <c r="A18" s="10" t="s">
        <v>97</v>
      </c>
      <c r="B18" s="11" t="s">
        <v>253</v>
      </c>
      <c r="C18" s="39">
        <v>10</v>
      </c>
      <c r="D18" s="11"/>
      <c r="E18" s="11"/>
      <c r="F18" s="64"/>
      <c r="G18" s="63"/>
      <c r="H18" s="63"/>
      <c r="I18" s="145"/>
      <c r="J18" s="11"/>
    </row>
    <row r="19" spans="1:11" s="90" customFormat="1" ht="84">
      <c r="A19" s="80" t="s">
        <v>98</v>
      </c>
      <c r="B19" s="15" t="s">
        <v>253</v>
      </c>
      <c r="C19" s="16">
        <v>20</v>
      </c>
      <c r="D19" s="15"/>
      <c r="E19" s="15"/>
      <c r="F19" s="58"/>
      <c r="G19" s="63"/>
      <c r="H19" s="63"/>
      <c r="I19" s="145"/>
      <c r="J19" s="11"/>
    </row>
    <row r="20" spans="1:11" s="90" customFormat="1" ht="42">
      <c r="A20" s="80" t="s">
        <v>95</v>
      </c>
      <c r="B20" s="15" t="s">
        <v>253</v>
      </c>
      <c r="C20" s="16">
        <v>5</v>
      </c>
      <c r="D20" s="16"/>
      <c r="E20" s="16"/>
      <c r="F20" s="59"/>
      <c r="G20" s="63"/>
      <c r="H20" s="63"/>
      <c r="I20" s="145"/>
      <c r="J20" s="11"/>
    </row>
    <row r="21" spans="1:11" s="90" customFormat="1" ht="42">
      <c r="A21" s="80" t="s">
        <v>262</v>
      </c>
      <c r="B21" s="15" t="s">
        <v>253</v>
      </c>
      <c r="C21" s="16">
        <v>10</v>
      </c>
      <c r="D21" s="15"/>
      <c r="E21" s="15"/>
      <c r="F21" s="58"/>
      <c r="G21" s="39"/>
      <c r="H21" s="39"/>
      <c r="I21" s="145"/>
      <c r="J21" s="11"/>
    </row>
    <row r="22" spans="1:11" s="90" customFormat="1" ht="63">
      <c r="A22" s="80" t="s">
        <v>263</v>
      </c>
      <c r="B22" s="15" t="s">
        <v>253</v>
      </c>
      <c r="C22" s="16">
        <v>5</v>
      </c>
      <c r="D22" s="15"/>
      <c r="E22" s="15"/>
      <c r="F22" s="58"/>
      <c r="G22" s="15"/>
      <c r="H22" s="15"/>
      <c r="I22" s="14"/>
      <c r="J22" s="15"/>
    </row>
    <row r="23" spans="1:11" s="90" customFormat="1" ht="42">
      <c r="A23" s="80" t="s">
        <v>264</v>
      </c>
      <c r="B23" s="15" t="s">
        <v>253</v>
      </c>
      <c r="C23" s="16">
        <v>5</v>
      </c>
      <c r="D23" s="15"/>
      <c r="E23" s="15"/>
      <c r="F23" s="58"/>
      <c r="G23" s="133"/>
      <c r="H23" s="133"/>
      <c r="I23" s="146"/>
      <c r="J23" s="133"/>
    </row>
    <row r="24" spans="1:11" s="90" customFormat="1" ht="63">
      <c r="A24" s="80" t="s">
        <v>94</v>
      </c>
      <c r="B24" s="15" t="s">
        <v>253</v>
      </c>
      <c r="C24" s="16">
        <v>10</v>
      </c>
      <c r="D24" s="15"/>
      <c r="E24" s="15"/>
      <c r="F24" s="58"/>
      <c r="G24" s="133"/>
      <c r="H24" s="133"/>
      <c r="I24" s="146"/>
      <c r="J24" s="133"/>
    </row>
    <row r="25" spans="1:11" s="90" customFormat="1" ht="63">
      <c r="A25" s="80" t="s">
        <v>265</v>
      </c>
      <c r="B25" s="15" t="s">
        <v>253</v>
      </c>
      <c r="C25" s="16">
        <v>5</v>
      </c>
      <c r="D25" s="15"/>
      <c r="E25" s="15"/>
      <c r="F25" s="58"/>
      <c r="G25" s="133"/>
      <c r="H25" s="133"/>
      <c r="I25" s="146"/>
      <c r="J25" s="133"/>
    </row>
    <row r="26" spans="1:11" s="90" customFormat="1" ht="63">
      <c r="A26" s="80" t="s">
        <v>266</v>
      </c>
      <c r="B26" s="15" t="s">
        <v>253</v>
      </c>
      <c r="C26" s="16">
        <v>15</v>
      </c>
      <c r="D26" s="15"/>
      <c r="E26" s="15"/>
      <c r="F26" s="15"/>
      <c r="G26" s="133"/>
      <c r="H26" s="133"/>
      <c r="I26" s="146"/>
      <c r="J26" s="133"/>
    </row>
    <row r="27" spans="1:11" s="45" customFormat="1">
      <c r="A27" s="213" t="s">
        <v>99</v>
      </c>
      <c r="B27" s="244" t="s">
        <v>253</v>
      </c>
      <c r="C27" s="67">
        <v>600</v>
      </c>
      <c r="D27" s="19"/>
      <c r="E27" s="119"/>
      <c r="F27" s="120"/>
      <c r="G27" s="143"/>
      <c r="H27" s="143"/>
      <c r="I27" s="147"/>
      <c r="J27" s="143"/>
    </row>
    <row r="28" spans="1:11" s="45" customFormat="1" ht="42">
      <c r="A28" s="214"/>
      <c r="B28" s="245"/>
      <c r="C28" s="63" t="s">
        <v>343</v>
      </c>
      <c r="D28" s="41"/>
      <c r="E28" s="111"/>
      <c r="F28" s="112"/>
      <c r="G28" s="131"/>
      <c r="H28" s="131"/>
      <c r="I28" s="148"/>
      <c r="J28" s="131"/>
    </row>
    <row r="29" spans="1:11" s="94" customFormat="1" ht="42">
      <c r="A29" s="257" t="s">
        <v>296</v>
      </c>
      <c r="B29" s="258" t="s">
        <v>127</v>
      </c>
      <c r="C29" s="66" t="s">
        <v>344</v>
      </c>
      <c r="D29" s="19">
        <v>2</v>
      </c>
      <c r="E29" s="19">
        <v>2</v>
      </c>
      <c r="F29" s="65">
        <v>2</v>
      </c>
      <c r="G29" s="143">
        <f>SUM(D29:F29)/3</f>
        <v>2</v>
      </c>
      <c r="H29" s="143">
        <f>G29*2100</f>
        <v>4200</v>
      </c>
      <c r="I29" s="147">
        <f>H29/96600</f>
        <v>4.3478260869565216E-2</v>
      </c>
      <c r="J29" s="143"/>
    </row>
    <row r="30" spans="1:11" s="94" customFormat="1" ht="47.25" customHeight="1">
      <c r="A30" s="254"/>
      <c r="B30" s="256"/>
      <c r="C30" s="40" t="s">
        <v>345</v>
      </c>
      <c r="D30" s="41"/>
      <c r="E30" s="41"/>
      <c r="F30" s="60"/>
      <c r="G30" s="131"/>
      <c r="H30" s="131"/>
      <c r="I30" s="148"/>
      <c r="J30" s="131"/>
    </row>
    <row r="31" spans="1:11" s="45" customFormat="1" ht="42">
      <c r="A31" s="10" t="s">
        <v>121</v>
      </c>
      <c r="B31" s="11" t="s">
        <v>127</v>
      </c>
      <c r="C31" s="39">
        <v>5</v>
      </c>
      <c r="D31" s="39"/>
      <c r="E31" s="39"/>
      <c r="F31" s="39"/>
      <c r="G31" s="133"/>
      <c r="H31" s="133"/>
      <c r="I31" s="146"/>
      <c r="J31" s="133"/>
    </row>
    <row r="32" spans="1:11" s="93" customFormat="1" ht="63">
      <c r="A32" s="10" t="s">
        <v>122</v>
      </c>
      <c r="B32" s="11" t="s">
        <v>127</v>
      </c>
      <c r="C32" s="39">
        <v>30</v>
      </c>
      <c r="D32" s="11"/>
      <c r="E32" s="11"/>
      <c r="F32" s="11"/>
      <c r="G32" s="133"/>
      <c r="H32" s="133"/>
      <c r="I32" s="146"/>
      <c r="J32" s="133"/>
      <c r="K32" s="90"/>
    </row>
    <row r="33" spans="1:11" s="45" customFormat="1">
      <c r="A33" s="215" t="s">
        <v>297</v>
      </c>
      <c r="B33" s="250" t="s">
        <v>254</v>
      </c>
      <c r="C33" s="62">
        <v>360</v>
      </c>
      <c r="D33" s="12"/>
      <c r="E33" s="12"/>
      <c r="F33" s="12"/>
      <c r="G33" s="140"/>
      <c r="H33" s="140"/>
      <c r="I33" s="162"/>
      <c r="J33" s="140"/>
      <c r="K33" s="94"/>
    </row>
    <row r="34" spans="1:11" s="45" customFormat="1">
      <c r="A34" s="214"/>
      <c r="B34" s="245"/>
      <c r="C34" s="63" t="s">
        <v>340</v>
      </c>
      <c r="D34" s="41"/>
      <c r="E34" s="41"/>
      <c r="F34" s="41"/>
      <c r="G34" s="131"/>
      <c r="H34" s="131"/>
      <c r="I34" s="148"/>
      <c r="J34" s="131"/>
      <c r="K34" s="94"/>
    </row>
    <row r="35" spans="1:11" s="90" customFormat="1" ht="63">
      <c r="A35" s="80" t="s">
        <v>316</v>
      </c>
      <c r="B35" s="15" t="s">
        <v>253</v>
      </c>
      <c r="C35" s="16">
        <v>10</v>
      </c>
      <c r="D35" s="15"/>
      <c r="E35" s="15"/>
      <c r="F35" s="15"/>
      <c r="G35" s="133"/>
      <c r="H35" s="133"/>
      <c r="I35" s="146"/>
      <c r="J35" s="133"/>
    </row>
    <row r="36" spans="1:11" s="90" customFormat="1" ht="63">
      <c r="A36" s="80" t="s">
        <v>298</v>
      </c>
      <c r="B36" s="15" t="s">
        <v>126</v>
      </c>
      <c r="C36" s="16">
        <v>45</v>
      </c>
      <c r="D36" s="15"/>
      <c r="E36" s="15"/>
      <c r="F36" s="15"/>
      <c r="G36" s="133"/>
      <c r="H36" s="133"/>
      <c r="I36" s="146"/>
      <c r="J36" s="133"/>
    </row>
    <row r="37" spans="1:11" s="90" customFormat="1">
      <c r="A37" s="213" t="s">
        <v>299</v>
      </c>
      <c r="B37" s="244" t="s">
        <v>127</v>
      </c>
      <c r="C37" s="66">
        <v>6300</v>
      </c>
      <c r="D37" s="19"/>
      <c r="E37" s="19"/>
      <c r="F37" s="19"/>
      <c r="G37" s="143"/>
      <c r="H37" s="143"/>
      <c r="I37" s="147"/>
      <c r="J37" s="143"/>
    </row>
    <row r="38" spans="1:11" s="90" customFormat="1" ht="87.75" customHeight="1">
      <c r="A38" s="214"/>
      <c r="B38" s="245"/>
      <c r="C38" s="40" t="s">
        <v>336</v>
      </c>
      <c r="D38" s="41"/>
      <c r="E38" s="41"/>
      <c r="F38" s="41"/>
      <c r="G38" s="131"/>
      <c r="H38" s="131"/>
      <c r="I38" s="148"/>
      <c r="J38" s="131"/>
    </row>
    <row r="39" spans="1:11" s="90" customFormat="1">
      <c r="A39" s="213" t="s">
        <v>300</v>
      </c>
      <c r="B39" s="244" t="s">
        <v>127</v>
      </c>
      <c r="C39" s="66">
        <v>1680</v>
      </c>
      <c r="D39" s="19"/>
      <c r="E39" s="19"/>
      <c r="F39" s="19"/>
      <c r="G39" s="143"/>
      <c r="H39" s="143"/>
      <c r="I39" s="147"/>
      <c r="J39" s="143"/>
    </row>
    <row r="40" spans="1:11" s="90" customFormat="1" ht="74.25" customHeight="1">
      <c r="A40" s="214"/>
      <c r="B40" s="245"/>
      <c r="C40" s="54" t="s">
        <v>346</v>
      </c>
      <c r="D40" s="12"/>
      <c r="E40" s="12"/>
      <c r="F40" s="12"/>
      <c r="G40" s="140"/>
      <c r="H40" s="140"/>
      <c r="I40" s="162"/>
      <c r="J40" s="140"/>
    </row>
    <row r="41" spans="1:11" s="90" customFormat="1">
      <c r="A41" s="213" t="s">
        <v>301</v>
      </c>
      <c r="B41" s="244" t="s">
        <v>167</v>
      </c>
      <c r="C41" s="66">
        <v>18900</v>
      </c>
      <c r="D41" s="19"/>
      <c r="E41" s="19"/>
      <c r="F41" s="19"/>
      <c r="G41" s="143"/>
      <c r="H41" s="143"/>
      <c r="I41" s="147"/>
      <c r="J41" s="143"/>
    </row>
    <row r="42" spans="1:11" s="90" customFormat="1" ht="42">
      <c r="A42" s="214"/>
      <c r="B42" s="245"/>
      <c r="C42" s="40" t="s">
        <v>347</v>
      </c>
      <c r="D42" s="41"/>
      <c r="E42" s="41"/>
      <c r="F42" s="41"/>
      <c r="G42" s="131"/>
      <c r="H42" s="131"/>
      <c r="I42" s="148"/>
      <c r="J42" s="131"/>
    </row>
    <row r="43" spans="1:11" s="90" customFormat="1">
      <c r="A43" s="213" t="s">
        <v>302</v>
      </c>
      <c r="B43" s="244" t="s">
        <v>127</v>
      </c>
      <c r="C43" s="66">
        <v>240</v>
      </c>
      <c r="D43" s="19"/>
      <c r="E43" s="19"/>
      <c r="F43" s="19"/>
      <c r="G43" s="143"/>
      <c r="H43" s="143"/>
      <c r="I43" s="147"/>
      <c r="J43" s="143"/>
    </row>
    <row r="44" spans="1:11" s="90" customFormat="1" ht="69" customHeight="1">
      <c r="A44" s="214"/>
      <c r="B44" s="245"/>
      <c r="C44" s="40" t="s">
        <v>318</v>
      </c>
      <c r="D44" s="41"/>
      <c r="E44" s="41"/>
      <c r="F44" s="41"/>
      <c r="G44" s="131"/>
      <c r="H44" s="131"/>
      <c r="I44" s="148"/>
      <c r="J44" s="131"/>
    </row>
    <row r="45" spans="1:11" s="93" customFormat="1">
      <c r="A45" s="125" t="s">
        <v>269</v>
      </c>
      <c r="B45" s="18"/>
      <c r="C45" s="67"/>
      <c r="D45" s="19"/>
      <c r="E45" s="19"/>
      <c r="F45" s="19"/>
      <c r="G45" s="143"/>
      <c r="H45" s="143"/>
      <c r="I45" s="147"/>
      <c r="J45" s="143"/>
      <c r="K45" s="90"/>
    </row>
    <row r="46" spans="1:11" s="93" customFormat="1">
      <c r="A46" s="253" t="s">
        <v>100</v>
      </c>
      <c r="B46" s="255" t="s">
        <v>167</v>
      </c>
      <c r="C46" s="54">
        <v>1080</v>
      </c>
      <c r="D46" s="12"/>
      <c r="E46" s="12"/>
      <c r="F46" s="12"/>
      <c r="G46" s="140"/>
      <c r="H46" s="140"/>
      <c r="I46" s="162"/>
      <c r="J46" s="140"/>
      <c r="K46" s="90"/>
    </row>
    <row r="47" spans="1:11" s="93" customFormat="1" ht="42">
      <c r="A47" s="254"/>
      <c r="B47" s="256"/>
      <c r="C47" s="40" t="s">
        <v>348</v>
      </c>
      <c r="D47" s="41"/>
      <c r="E47" s="41"/>
      <c r="F47" s="41"/>
      <c r="G47" s="131"/>
      <c r="H47" s="131"/>
      <c r="I47" s="148"/>
      <c r="J47" s="131"/>
      <c r="K47" s="90"/>
    </row>
    <row r="48" spans="1:11" s="93" customFormat="1">
      <c r="A48" s="253" t="s">
        <v>101</v>
      </c>
      <c r="B48" s="255" t="s">
        <v>267</v>
      </c>
      <c r="C48" s="54">
        <v>240</v>
      </c>
      <c r="D48" s="61"/>
      <c r="E48" s="61"/>
      <c r="F48" s="61"/>
      <c r="G48" s="140"/>
      <c r="H48" s="140"/>
      <c r="I48" s="162"/>
      <c r="J48" s="140"/>
      <c r="K48" s="90"/>
    </row>
    <row r="49" spans="1:11" s="93" customFormat="1">
      <c r="A49" s="254"/>
      <c r="B49" s="256"/>
      <c r="C49" s="40" t="s">
        <v>318</v>
      </c>
      <c r="D49" s="35"/>
      <c r="E49" s="35"/>
      <c r="F49" s="35"/>
      <c r="G49" s="131"/>
      <c r="H49" s="131"/>
      <c r="I49" s="148"/>
      <c r="J49" s="131"/>
      <c r="K49" s="90"/>
    </row>
    <row r="50" spans="1:11" s="93" customFormat="1">
      <c r="A50" s="257" t="s">
        <v>102</v>
      </c>
      <c r="B50" s="258" t="s">
        <v>127</v>
      </c>
      <c r="C50" s="66">
        <v>180</v>
      </c>
      <c r="D50" s="18"/>
      <c r="E50" s="18"/>
      <c r="F50" s="18"/>
      <c r="G50" s="143"/>
      <c r="H50" s="143"/>
      <c r="I50" s="147"/>
      <c r="J50" s="143"/>
      <c r="K50" s="90"/>
    </row>
    <row r="51" spans="1:11" s="93" customFormat="1">
      <c r="A51" s="254"/>
      <c r="B51" s="256"/>
      <c r="C51" s="40" t="s">
        <v>319</v>
      </c>
      <c r="D51" s="35"/>
      <c r="E51" s="35"/>
      <c r="F51" s="35"/>
      <c r="G51" s="131"/>
      <c r="H51" s="131"/>
      <c r="I51" s="148"/>
      <c r="J51" s="131"/>
      <c r="K51" s="90"/>
    </row>
    <row r="52" spans="1:11" s="93" customFormat="1">
      <c r="A52" s="257" t="s">
        <v>103</v>
      </c>
      <c r="B52" s="258" t="s">
        <v>253</v>
      </c>
      <c r="C52" s="66">
        <v>120</v>
      </c>
      <c r="D52" s="18"/>
      <c r="E52" s="18"/>
      <c r="F52" s="18"/>
      <c r="G52" s="143"/>
      <c r="H52" s="143"/>
      <c r="I52" s="147"/>
      <c r="J52" s="143"/>
      <c r="K52" s="90"/>
    </row>
    <row r="53" spans="1:11" s="93" customFormat="1" ht="55.5" customHeight="1">
      <c r="A53" s="254"/>
      <c r="B53" s="256"/>
      <c r="C53" s="40" t="s">
        <v>339</v>
      </c>
      <c r="D53" s="35"/>
      <c r="E53" s="35"/>
      <c r="F53" s="35"/>
      <c r="G53" s="131"/>
      <c r="H53" s="131"/>
      <c r="I53" s="148"/>
      <c r="J53" s="131"/>
      <c r="K53" s="90"/>
    </row>
    <row r="54" spans="1:11" s="93" customFormat="1" ht="63">
      <c r="A54" s="80" t="s">
        <v>104</v>
      </c>
      <c r="B54" s="15" t="s">
        <v>253</v>
      </c>
      <c r="C54" s="16">
        <v>5</v>
      </c>
      <c r="D54" s="11"/>
      <c r="E54" s="11"/>
      <c r="F54" s="11"/>
      <c r="G54" s="133"/>
      <c r="H54" s="133"/>
      <c r="I54" s="146"/>
      <c r="J54" s="133"/>
      <c r="K54" s="90"/>
    </row>
    <row r="55" spans="1:11" s="45" customFormat="1" ht="42">
      <c r="A55" s="89" t="s">
        <v>105</v>
      </c>
      <c r="B55" s="15" t="s">
        <v>253</v>
      </c>
      <c r="C55" s="16">
        <v>5</v>
      </c>
      <c r="D55" s="11"/>
      <c r="E55" s="11"/>
      <c r="F55" s="11"/>
      <c r="G55" s="133"/>
      <c r="H55" s="133"/>
      <c r="I55" s="146"/>
      <c r="J55" s="133"/>
      <c r="K55" s="94"/>
    </row>
    <row r="56" spans="1:11" s="45" customFormat="1">
      <c r="A56" s="257" t="s">
        <v>106</v>
      </c>
      <c r="B56" s="258" t="s">
        <v>127</v>
      </c>
      <c r="C56" s="66">
        <v>180</v>
      </c>
      <c r="D56" s="18"/>
      <c r="E56" s="18"/>
      <c r="F56" s="18"/>
      <c r="G56" s="143"/>
      <c r="H56" s="143"/>
      <c r="I56" s="147"/>
      <c r="J56" s="143"/>
    </row>
    <row r="57" spans="1:11" s="45" customFormat="1">
      <c r="A57" s="254"/>
      <c r="B57" s="256"/>
      <c r="C57" s="40" t="s">
        <v>319</v>
      </c>
      <c r="D57" s="35"/>
      <c r="E57" s="35"/>
      <c r="F57" s="35"/>
      <c r="G57" s="131"/>
      <c r="H57" s="131"/>
      <c r="I57" s="148"/>
      <c r="J57" s="131"/>
    </row>
    <row r="58" spans="1:11" s="45" customFormat="1" ht="42">
      <c r="A58" s="20" t="s">
        <v>107</v>
      </c>
      <c r="B58" s="21" t="s">
        <v>253</v>
      </c>
      <c r="C58" s="91">
        <v>3</v>
      </c>
      <c r="D58" s="21"/>
      <c r="E58" s="21"/>
      <c r="F58" s="21"/>
      <c r="G58" s="137"/>
      <c r="H58" s="137"/>
      <c r="I58" s="149"/>
      <c r="J58" s="137"/>
    </row>
    <row r="59" spans="1:11">
      <c r="A59" s="9"/>
      <c r="B59" s="2"/>
      <c r="D59" s="5"/>
      <c r="E59" s="5"/>
      <c r="F59" s="5"/>
      <c r="H59" s="2"/>
    </row>
    <row r="60" spans="1:11">
      <c r="A60" s="9"/>
      <c r="B60" s="2"/>
      <c r="D60" s="5"/>
      <c r="E60" s="5"/>
      <c r="F60" s="5"/>
      <c r="H60" s="2"/>
    </row>
    <row r="61" spans="1:11">
      <c r="A61" s="9"/>
      <c r="B61" s="2"/>
      <c r="D61" s="5"/>
      <c r="E61" s="5"/>
      <c r="F61" s="5"/>
      <c r="H61" s="2"/>
    </row>
    <row r="62" spans="1:11">
      <c r="A62" s="13"/>
      <c r="B62" s="22"/>
      <c r="D62" s="5"/>
      <c r="E62" s="5"/>
      <c r="F62" s="5"/>
      <c r="H62" s="2"/>
    </row>
    <row r="63" spans="1:11">
      <c r="A63" s="95"/>
      <c r="B63" s="2"/>
      <c r="D63" s="5"/>
      <c r="E63" s="5"/>
      <c r="F63" s="5"/>
      <c r="H63" s="2"/>
    </row>
    <row r="64" spans="1:11">
      <c r="A64" s="9"/>
      <c r="B64" s="2"/>
      <c r="D64" s="5"/>
      <c r="E64" s="5"/>
      <c r="F64" s="5"/>
      <c r="H64" s="2"/>
    </row>
    <row r="65" spans="1:10">
      <c r="A65" s="9"/>
      <c r="B65" s="2"/>
      <c r="D65" s="5"/>
      <c r="E65" s="5"/>
      <c r="F65" s="5"/>
      <c r="H65" s="2"/>
    </row>
    <row r="66" spans="1:10">
      <c r="A66" s="9"/>
      <c r="B66" s="2"/>
      <c r="D66" s="5"/>
      <c r="E66" s="5"/>
      <c r="F66" s="5"/>
      <c r="H66" s="2"/>
    </row>
    <row r="67" spans="1:10">
      <c r="A67" s="13"/>
      <c r="B67" s="22"/>
      <c r="D67" s="5"/>
      <c r="E67" s="5"/>
      <c r="F67" s="5"/>
      <c r="H67" s="2"/>
    </row>
    <row r="68" spans="1:10" s="9" customFormat="1">
      <c r="A68" s="95"/>
      <c r="B68" s="2"/>
      <c r="C68" s="5"/>
      <c r="D68" s="5"/>
      <c r="E68" s="5"/>
      <c r="F68" s="5"/>
      <c r="G68" s="2"/>
      <c r="H68" s="2"/>
      <c r="I68" s="26"/>
      <c r="J68" s="2"/>
    </row>
    <row r="69" spans="1:10" s="45" customFormat="1">
      <c r="A69" s="13"/>
      <c r="B69" s="22"/>
      <c r="C69" s="5"/>
      <c r="D69" s="5"/>
      <c r="E69" s="5"/>
      <c r="F69" s="5"/>
      <c r="G69" s="22"/>
      <c r="H69" s="22"/>
      <c r="I69" s="23"/>
      <c r="J69" s="22"/>
    </row>
    <row r="70" spans="1:10">
      <c r="A70" s="9"/>
      <c r="B70" s="2"/>
      <c r="D70" s="5"/>
      <c r="E70" s="5"/>
      <c r="F70" s="5"/>
      <c r="H70" s="2"/>
    </row>
    <row r="71" spans="1:10">
      <c r="A71" s="9"/>
      <c r="B71" s="2"/>
      <c r="D71" s="5"/>
      <c r="E71" s="5"/>
      <c r="F71" s="5"/>
      <c r="H71" s="2"/>
    </row>
    <row r="72" spans="1:10">
      <c r="A72" s="9"/>
      <c r="B72" s="2"/>
      <c r="D72" s="5"/>
      <c r="E72" s="5"/>
      <c r="F72" s="5"/>
      <c r="H72" s="2"/>
    </row>
    <row r="73" spans="1:10" s="45" customFormat="1">
      <c r="A73" s="13"/>
      <c r="B73" s="22"/>
      <c r="C73" s="5"/>
      <c r="D73" s="5"/>
      <c r="E73" s="5"/>
      <c r="F73" s="5"/>
      <c r="G73" s="22"/>
      <c r="H73" s="22"/>
      <c r="I73" s="23"/>
      <c r="J73" s="22"/>
    </row>
    <row r="74" spans="1:10">
      <c r="A74" s="9"/>
      <c r="B74" s="2"/>
      <c r="D74" s="5"/>
      <c r="E74" s="5"/>
      <c r="F74" s="5"/>
      <c r="H74" s="2"/>
    </row>
    <row r="75" spans="1:10">
      <c r="A75" s="9"/>
      <c r="B75" s="2"/>
      <c r="C75" s="2"/>
      <c r="D75" s="2"/>
      <c r="E75" s="2"/>
      <c r="F75" s="2"/>
      <c r="H75" s="2"/>
    </row>
    <row r="76" spans="1:10">
      <c r="A76" s="13"/>
      <c r="B76" s="22"/>
      <c r="C76" s="22"/>
      <c r="D76" s="2"/>
      <c r="E76" s="2"/>
      <c r="F76" s="2"/>
      <c r="H76" s="2"/>
    </row>
    <row r="77" spans="1:10">
      <c r="A77" s="9"/>
      <c r="B77" s="2"/>
      <c r="C77" s="2"/>
      <c r="D77" s="2"/>
      <c r="E77" s="2"/>
      <c r="F77" s="2"/>
      <c r="H77" s="2"/>
    </row>
    <row r="78" spans="1:10">
      <c r="A78" s="9"/>
      <c r="B78" s="2"/>
      <c r="C78" s="2"/>
      <c r="D78" s="2"/>
      <c r="E78" s="2"/>
      <c r="F78" s="2"/>
      <c r="H78" s="2"/>
    </row>
    <row r="79" spans="1:10">
      <c r="A79" s="9"/>
      <c r="B79" s="2"/>
      <c r="C79" s="2"/>
      <c r="D79" s="2"/>
      <c r="E79" s="2"/>
      <c r="F79" s="2"/>
      <c r="H79" s="2"/>
    </row>
    <row r="80" spans="1:10">
      <c r="A80" s="13"/>
      <c r="B80" s="22"/>
      <c r="C80" s="22"/>
      <c r="D80" s="2"/>
      <c r="E80" s="2"/>
      <c r="F80" s="2"/>
      <c r="H80" s="2"/>
    </row>
    <row r="81" spans="1:8">
      <c r="A81" s="96"/>
      <c r="B81" s="2"/>
      <c r="C81" s="2"/>
      <c r="D81" s="2"/>
      <c r="E81" s="2"/>
      <c r="F81" s="2"/>
      <c r="H81" s="2"/>
    </row>
    <row r="82" spans="1:8">
      <c r="A82" s="9"/>
      <c r="B82" s="2"/>
      <c r="C82" s="2"/>
      <c r="D82" s="31"/>
      <c r="E82" s="31"/>
      <c r="F82" s="31"/>
      <c r="H82" s="2"/>
    </row>
    <row r="83" spans="1:8">
      <c r="A83" s="9"/>
      <c r="B83" s="2"/>
      <c r="C83" s="2"/>
      <c r="D83" s="2"/>
      <c r="E83" s="2"/>
      <c r="F83" s="2"/>
      <c r="H83" s="2"/>
    </row>
    <row r="84" spans="1:8">
      <c r="A84" s="9"/>
      <c r="B84" s="2"/>
      <c r="C84" s="2"/>
      <c r="D84" s="28"/>
      <c r="E84" s="28"/>
      <c r="F84" s="28"/>
      <c r="H84" s="2"/>
    </row>
    <row r="85" spans="1:8">
      <c r="A85" s="13"/>
      <c r="B85" s="22"/>
      <c r="C85" s="22"/>
      <c r="D85" s="28"/>
      <c r="E85" s="28"/>
      <c r="F85" s="28"/>
      <c r="H85" s="2"/>
    </row>
    <row r="86" spans="1:8" ht="23.25">
      <c r="A86" s="25"/>
      <c r="B86" s="2"/>
      <c r="C86" s="2"/>
      <c r="D86" s="2"/>
      <c r="E86" s="2"/>
      <c r="F86" s="2"/>
      <c r="H86" s="2"/>
    </row>
    <row r="87" spans="1:8">
      <c r="A87" s="27"/>
      <c r="B87" s="28"/>
      <c r="C87" s="28"/>
      <c r="D87" s="28"/>
      <c r="E87" s="28"/>
      <c r="F87" s="28"/>
      <c r="H87" s="2"/>
    </row>
    <row r="88" spans="1:8">
      <c r="A88" s="27"/>
      <c r="B88" s="28"/>
      <c r="C88" s="28"/>
      <c r="D88" s="28"/>
      <c r="E88" s="28"/>
      <c r="F88" s="28"/>
      <c r="H88" s="2"/>
    </row>
    <row r="89" spans="1:8">
      <c r="A89" s="29"/>
      <c r="B89" s="28"/>
      <c r="C89" s="28"/>
      <c r="D89" s="28"/>
      <c r="E89" s="28"/>
      <c r="F89" s="28"/>
      <c r="H89" s="2"/>
    </row>
    <row r="90" spans="1:8">
      <c r="A90" s="27"/>
      <c r="B90" s="28"/>
      <c r="C90" s="28"/>
      <c r="D90" s="28"/>
      <c r="E90" s="28"/>
      <c r="F90" s="28"/>
      <c r="H90" s="2"/>
    </row>
    <row r="91" spans="1:8">
      <c r="A91" s="27"/>
      <c r="B91" s="28"/>
      <c r="C91" s="28"/>
      <c r="D91" s="28"/>
      <c r="E91" s="28"/>
      <c r="F91" s="28"/>
      <c r="H91" s="2"/>
    </row>
    <row r="92" spans="1:8">
      <c r="A92" s="29"/>
      <c r="B92" s="28"/>
      <c r="C92" s="28"/>
      <c r="D92" s="28"/>
      <c r="E92" s="28"/>
      <c r="F92" s="28"/>
      <c r="H92" s="2"/>
    </row>
    <row r="93" spans="1:8">
      <c r="A93" s="27"/>
      <c r="B93" s="28"/>
      <c r="C93" s="28"/>
      <c r="D93" s="28"/>
      <c r="E93" s="28"/>
      <c r="F93" s="28"/>
      <c r="H93" s="2"/>
    </row>
    <row r="94" spans="1:8">
      <c r="A94" s="27"/>
      <c r="B94" s="28"/>
      <c r="C94" s="28"/>
      <c r="D94" s="28"/>
      <c r="E94" s="28"/>
      <c r="F94" s="28"/>
      <c r="H94" s="2"/>
    </row>
    <row r="95" spans="1:8">
      <c r="A95" s="27"/>
      <c r="B95" s="28"/>
      <c r="C95" s="28"/>
      <c r="D95" s="28"/>
      <c r="E95" s="28"/>
      <c r="F95" s="28"/>
      <c r="H95" s="2"/>
    </row>
    <row r="96" spans="1:8">
      <c r="A96" s="27"/>
      <c r="B96" s="28"/>
      <c r="C96" s="28"/>
      <c r="D96" s="28"/>
      <c r="E96" s="28"/>
      <c r="F96" s="28"/>
      <c r="H96" s="2"/>
    </row>
    <row r="97" spans="1:8">
      <c r="A97" s="27"/>
      <c r="B97" s="28"/>
      <c r="C97" s="28"/>
      <c r="D97" s="28"/>
      <c r="E97" s="28"/>
      <c r="F97" s="28"/>
      <c r="H97" s="2"/>
    </row>
    <row r="98" spans="1:8">
      <c r="A98" s="29"/>
      <c r="B98" s="28"/>
      <c r="C98" s="28"/>
      <c r="D98" s="28"/>
      <c r="E98" s="28"/>
      <c r="F98" s="28"/>
      <c r="H98" s="2"/>
    </row>
    <row r="99" spans="1:8">
      <c r="A99" s="27"/>
      <c r="B99" s="28"/>
      <c r="C99" s="28"/>
      <c r="H99" s="2"/>
    </row>
    <row r="100" spans="1:8">
      <c r="A100" s="27"/>
      <c r="B100" s="28"/>
      <c r="C100" s="28"/>
      <c r="H100" s="2"/>
    </row>
    <row r="101" spans="1:8">
      <c r="A101" s="27"/>
      <c r="B101" s="28"/>
      <c r="C101" s="28"/>
      <c r="H101" s="2"/>
    </row>
    <row r="102" spans="1:8">
      <c r="A102" s="27"/>
      <c r="B102" s="28"/>
      <c r="C102" s="28"/>
      <c r="H102" s="2"/>
    </row>
    <row r="103" spans="1:8">
      <c r="A103" s="27"/>
      <c r="B103" s="28"/>
      <c r="C103" s="28"/>
      <c r="H103" s="2"/>
    </row>
    <row r="104" spans="1:8">
      <c r="A104" s="5"/>
      <c r="H104" s="2"/>
    </row>
    <row r="105" spans="1:8">
      <c r="A105" s="5"/>
      <c r="H105" s="2"/>
    </row>
    <row r="106" spans="1:8">
      <c r="A106" s="5"/>
      <c r="H106" s="2"/>
    </row>
    <row r="107" spans="1:8">
      <c r="A107" s="5"/>
      <c r="H107" s="2"/>
    </row>
    <row r="108" spans="1:8">
      <c r="H108" s="2"/>
    </row>
    <row r="109" spans="1:8">
      <c r="H109" s="2"/>
    </row>
  </sheetData>
  <mergeCells count="41">
    <mergeCell ref="A46:A47"/>
    <mergeCell ref="B46:B47"/>
    <mergeCell ref="A39:A40"/>
    <mergeCell ref="B39:B40"/>
    <mergeCell ref="A52:A53"/>
    <mergeCell ref="B52:B53"/>
    <mergeCell ref="A56:A57"/>
    <mergeCell ref="B56:B57"/>
    <mergeCell ref="A41:A42"/>
    <mergeCell ref="B41:B42"/>
    <mergeCell ref="A43:A44"/>
    <mergeCell ref="B43:B44"/>
    <mergeCell ref="A29:A30"/>
    <mergeCell ref="B29:B30"/>
    <mergeCell ref="A33:A34"/>
    <mergeCell ref="B33:B34"/>
    <mergeCell ref="A37:A38"/>
    <mergeCell ref="B37:B38"/>
    <mergeCell ref="A11:A12"/>
    <mergeCell ref="B11:B12"/>
    <mergeCell ref="A13:A14"/>
    <mergeCell ref="B13:B14"/>
    <mergeCell ref="A27:A28"/>
    <mergeCell ref="B27:B28"/>
    <mergeCell ref="A48:A49"/>
    <mergeCell ref="B48:B49"/>
    <mergeCell ref="A50:A51"/>
    <mergeCell ref="B50:B51"/>
    <mergeCell ref="H3:H5"/>
    <mergeCell ref="I3:I5"/>
    <mergeCell ref="B7:B8"/>
    <mergeCell ref="A7:A8"/>
    <mergeCell ref="A9:A10"/>
    <mergeCell ref="B9:B10"/>
    <mergeCell ref="A3:A5"/>
    <mergeCell ref="B3:B5"/>
    <mergeCell ref="C3:C5"/>
    <mergeCell ref="A1:J1"/>
    <mergeCell ref="G3:G5"/>
    <mergeCell ref="D3:F4"/>
    <mergeCell ref="J3:J5"/>
  </mergeCells>
  <phoneticPr fontId="0" type="noConversion"/>
  <pageMargins left="0.17" right="0.17" top="0.62992125984251968" bottom="0.82677165354330717" header="0.39370078740157483" footer="1.0236220472440944"/>
  <pageSetup scale="9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บริหาร</vt:lpstr>
      <vt:lpstr>พัสดุ</vt:lpstr>
      <vt:lpstr>การเงิน</vt:lpstr>
      <vt:lpstr>แผน</vt:lpstr>
      <vt:lpstr>ลูกค้า</vt:lpstr>
      <vt:lpstr>ทรัพย</vt:lpstr>
      <vt:lpstr>การเงิน!Print_Area</vt:lpstr>
      <vt:lpstr>ทรัพย!Print_Area</vt:lpstr>
      <vt:lpstr>บริหาร!Print_Area</vt:lpstr>
      <vt:lpstr>แผน!Print_Area</vt:lpstr>
      <vt:lpstr>พัสดุ!Print_Area</vt:lpstr>
      <vt:lpstr>ลูกค้า!Print_Area</vt:lpstr>
      <vt:lpstr>การเงิน!Print_Titles</vt:lpstr>
      <vt:lpstr>ทรัพย!Print_Titles</vt:lpstr>
      <vt:lpstr>บริหาร!Print_Titles</vt:lpstr>
      <vt:lpstr>แผน!Print_Titles</vt:lpstr>
      <vt:lpstr>พัสดุ!Print_Titles</vt:lpstr>
      <vt:lpstr>ลูกค้า!Print_Titles</vt:lpstr>
    </vt:vector>
  </TitlesOfParts>
  <Company>Lerdsin Hospital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imadmin1</dc:creator>
  <cp:lastModifiedBy>Corporate Edition</cp:lastModifiedBy>
  <cp:lastPrinted>2014-12-03T03:47:00Z</cp:lastPrinted>
  <dcterms:created xsi:type="dcterms:W3CDTF">2010-02-19T01:20:17Z</dcterms:created>
  <dcterms:modified xsi:type="dcterms:W3CDTF">2015-09-21T06:56:49Z</dcterms:modified>
</cp:coreProperties>
</file>