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uthalax_c\Desktop\คำขอ งปม. 2562 (แจ้งเวียน)\"/>
    </mc:Choice>
  </mc:AlternateContent>
  <bookViews>
    <workbookView xWindow="0" yWindow="0" windowWidth="19200" windowHeight="7284"/>
  </bookViews>
  <sheets>
    <sheet name="7.ค่าเช่าบ้าน" sheetId="1" r:id="rId1"/>
    <sheet name="8.ไม่ทำเวช" sheetId="3" r:id="rId2"/>
    <sheet name="9.บ่าย-ดึก" sheetId="4" r:id="rId3"/>
    <sheet name="10.ค่าจ้างเหมา" sheetId="5" r:id="rId4"/>
    <sheet name="11.ค่าซ่อมและน้ำมัน" sheetId="6" r:id="rId5"/>
    <sheet name="12.พตส." sheetId="2" r:id="rId6"/>
    <sheet name="16.วิจัย (วช.)" sheetId="8" r:id="rId7"/>
    <sheet name="15.วิจัย (ไม่ วช.)" sheetId="7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6" l="1"/>
  <c r="K6" i="6"/>
  <c r="L6" i="6"/>
  <c r="M6" i="6"/>
  <c r="I7" i="5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F8" i="3"/>
  <c r="F15" i="3"/>
  <c r="F7" i="3" s="1"/>
  <c r="F21" i="3"/>
  <c r="F27" i="3"/>
  <c r="I10" i="2"/>
  <c r="I11" i="2"/>
  <c r="I12" i="2"/>
  <c r="I9" i="2" s="1"/>
  <c r="I15" i="2"/>
  <c r="I16" i="2"/>
  <c r="I17" i="2"/>
  <c r="I14" i="2" s="1"/>
  <c r="I20" i="2"/>
  <c r="I21" i="2"/>
  <c r="I22" i="2"/>
  <c r="I19" i="2" s="1"/>
  <c r="I25" i="2"/>
  <c r="I26" i="2"/>
  <c r="I27" i="2"/>
  <c r="I24" i="2" s="1"/>
  <c r="I30" i="2"/>
  <c r="I31" i="2"/>
  <c r="I32" i="2"/>
  <c r="I29" i="2" s="1"/>
  <c r="I35" i="2"/>
  <c r="I36" i="2"/>
  <c r="I37" i="2"/>
  <c r="I34" i="2" s="1"/>
  <c r="I40" i="2"/>
  <c r="I41" i="2"/>
  <c r="I42" i="2"/>
  <c r="I39" i="2" s="1"/>
  <c r="I45" i="2"/>
  <c r="I46" i="2"/>
  <c r="I47" i="2"/>
  <c r="I44" i="2" s="1"/>
  <c r="I52" i="2"/>
  <c r="I53" i="2"/>
  <c r="I54" i="2"/>
  <c r="I57" i="2"/>
  <c r="I58" i="2"/>
  <c r="I59" i="2"/>
  <c r="I56" i="2" s="1"/>
  <c r="I63" i="2"/>
  <c r="I64" i="2"/>
  <c r="I65" i="2"/>
  <c r="I62" i="2" s="1"/>
  <c r="I68" i="2"/>
  <c r="I69" i="2"/>
  <c r="I70" i="2"/>
  <c r="I67" i="2" s="1"/>
  <c r="I73" i="2"/>
  <c r="I74" i="2"/>
  <c r="I75" i="2"/>
  <c r="I72" i="2" s="1"/>
  <c r="I78" i="2"/>
  <c r="I79" i="2"/>
  <c r="I80" i="2"/>
  <c r="I77" i="2" s="1"/>
  <c r="I83" i="2"/>
  <c r="I84" i="2"/>
  <c r="I85" i="2"/>
  <c r="I82" i="2" s="1"/>
  <c r="I88" i="2"/>
  <c r="I89" i="2"/>
  <c r="I90" i="2"/>
  <c r="I87" i="2" s="1"/>
  <c r="I93" i="2"/>
  <c r="I94" i="2"/>
  <c r="I95" i="2"/>
  <c r="I92" i="2" s="1"/>
  <c r="F7" i="1"/>
  <c r="I51" i="2" l="1"/>
  <c r="I8" i="2"/>
</calcChain>
</file>

<file path=xl/sharedStrings.xml><?xml version="1.0" encoding="utf-8"?>
<sst xmlns="http://schemas.openxmlformats.org/spreadsheetml/2006/main" count="580" uniqueCount="281">
  <si>
    <t>รวมทั้งสิ้น</t>
  </si>
  <si>
    <t>ระดับ</t>
  </si>
  <si>
    <t>อัตราเบิก</t>
  </si>
  <si>
    <t>ขั้นเงินเดือน</t>
  </si>
  <si>
    <t>ตำแหน่ง/</t>
  </si>
  <si>
    <t>ชื่อ - สกุล</t>
  </si>
  <si>
    <t>หน่วย : บาท</t>
  </si>
  <si>
    <t>หน่วยงาน ………………………………</t>
  </si>
  <si>
    <t>ประจำปีงบประมาณ พ.ศ. 2562</t>
  </si>
  <si>
    <t>รายละเอียดค่าเช่าบ้าน</t>
  </si>
  <si>
    <t>-</t>
  </si>
  <si>
    <t>สว71</t>
  </si>
  <si>
    <t>จิตวิทยาคลินิก</t>
  </si>
  <si>
    <t>สว61</t>
  </si>
  <si>
    <t>เทคโนโลยีหัวใจและทรวงอก</t>
  </si>
  <si>
    <t>สว51</t>
  </si>
  <si>
    <t>แก้ไขการสื่อความหมาย</t>
  </si>
  <si>
    <t>สว41</t>
  </si>
  <si>
    <t>กิจกรรมบำบัด</t>
  </si>
  <si>
    <t>สว31</t>
  </si>
  <si>
    <t>รังสีการแพทย์</t>
  </si>
  <si>
    <t>สว21</t>
  </si>
  <si>
    <t>กายภาพบำบัด</t>
  </si>
  <si>
    <t>สว11</t>
  </si>
  <si>
    <t>เทคนิคการแพทย์</t>
  </si>
  <si>
    <t>พว37</t>
  </si>
  <si>
    <t>พว36</t>
  </si>
  <si>
    <t>พว35</t>
  </si>
  <si>
    <t>พว34</t>
  </si>
  <si>
    <t>พว33</t>
  </si>
  <si>
    <t>พว32</t>
  </si>
  <si>
    <t>พว31</t>
  </si>
  <si>
    <t>พยาบาลวิชาชีพ (ต่อ)</t>
  </si>
  <si>
    <t>เดือนละ</t>
  </si>
  <si>
    <t xml:space="preserve"> (เดือน)</t>
  </si>
  <si>
    <t>(คน)</t>
  </si>
  <si>
    <t>การจัดกลุ่ม</t>
  </si>
  <si>
    <t>ที่</t>
  </si>
  <si>
    <t>จำนวนเงิน</t>
  </si>
  <si>
    <t>อัตรา</t>
  </si>
  <si>
    <t>จำนวน</t>
  </si>
  <si>
    <t xml:space="preserve">จำนวน </t>
  </si>
  <si>
    <t>กลุ่มที่</t>
  </si>
  <si>
    <t>รหัส</t>
  </si>
  <si>
    <t>ตำแหน่ง</t>
  </si>
  <si>
    <t>ลำดับ</t>
  </si>
  <si>
    <t>อัตราค่าตอบแทนเงิน พ.ต.ส.</t>
  </si>
  <si>
    <t>พว27</t>
  </si>
  <si>
    <t>พว26</t>
  </si>
  <si>
    <t>พว25</t>
  </si>
  <si>
    <t>พว24</t>
  </si>
  <si>
    <t>พว23</t>
  </si>
  <si>
    <t>พว22</t>
  </si>
  <si>
    <t>พว21</t>
  </si>
  <si>
    <t>พว14</t>
  </si>
  <si>
    <t>พว13</t>
  </si>
  <si>
    <t>พว12</t>
  </si>
  <si>
    <t>พว11</t>
  </si>
  <si>
    <t>พยาบาลวิชาชีพ</t>
  </si>
  <si>
    <t>ภก23</t>
  </si>
  <si>
    <t>ภก22</t>
  </si>
  <si>
    <t>ภก21</t>
  </si>
  <si>
    <t>ภก11</t>
  </si>
  <si>
    <t>เภสัชกร</t>
  </si>
  <si>
    <t>ทพ31</t>
  </si>
  <si>
    <t>ทพ21</t>
  </si>
  <si>
    <t>ทพ11</t>
  </si>
  <si>
    <t>ทันตแพทย์</t>
  </si>
  <si>
    <t>นพ39</t>
  </si>
  <si>
    <t>นพ38</t>
  </si>
  <si>
    <t>นพ37</t>
  </si>
  <si>
    <t>นพ36</t>
  </si>
  <si>
    <t>นพ35</t>
  </si>
  <si>
    <t>นพ34</t>
  </si>
  <si>
    <t>นพ33</t>
  </si>
  <si>
    <t>นพ32</t>
  </si>
  <si>
    <t>นพ31</t>
  </si>
  <si>
    <t>นพ24</t>
  </si>
  <si>
    <t>นพ23</t>
  </si>
  <si>
    <t>นพ22</t>
  </si>
  <si>
    <t>นพ21</t>
  </si>
  <si>
    <t>นพ11</t>
  </si>
  <si>
    <t>นายแพทย์</t>
  </si>
  <si>
    <t xml:space="preserve"> </t>
  </si>
  <si>
    <t>นักจิตวิทยาคลินิกชำนาญการ</t>
  </si>
  <si>
    <t>นาง</t>
  </si>
  <si>
    <t>นักจิตวิทยาคลินิกปฏิบัติการ</t>
  </si>
  <si>
    <t>นาย</t>
  </si>
  <si>
    <t>นางสาว</t>
  </si>
  <si>
    <t xml:space="preserve">  รวม  ............................. ตำแหน่ง (จิตวิทยาคลินิก)</t>
  </si>
  <si>
    <t>นักเทคโนโลยีหัวใจและทรวงอกชำนาญการ</t>
  </si>
  <si>
    <t>นักเทคโนโลยีหัวใจและทรวงอกปฏิบัติการ</t>
  </si>
  <si>
    <t xml:space="preserve">  รวม  ............................. ตำแหน่ง (เทคโนโลยีหัวใจและทรวงอก)</t>
  </si>
  <si>
    <t>นักเวชศาสตร์การสื่อความหมายชำนาญการ</t>
  </si>
  <si>
    <t>นักเวชศาสตร์การสื่อความหมายปฏิบัติการ</t>
  </si>
  <si>
    <t xml:space="preserve">  รวม  ............................. ตำแหน่ง (แก้ไขความผิดปกติของการสื่อความหมายฯ)</t>
  </si>
  <si>
    <t>นักกิจกรรมบำบัดชำนาญการ</t>
  </si>
  <si>
    <t>นักกิจกรรมบำบัดปฏิบัติการ</t>
  </si>
  <si>
    <t xml:space="preserve">  รวม  ............................. ตำแหน่ง (กิจกรรมบำบัด)</t>
  </si>
  <si>
    <t>นักรังสีการแพทย์ชำนาญการ</t>
  </si>
  <si>
    <t>นักรังสีการแพทย์ปฏิบัติการ</t>
  </si>
  <si>
    <t xml:space="preserve">  รวม  ............................. ตำแหน่ง (รังสีการแพทย์)</t>
  </si>
  <si>
    <t>นักกายภาพบำบัดชำนาญการ</t>
  </si>
  <si>
    <t>นักกายภาพบำบัดปฏิบัติการ</t>
  </si>
  <si>
    <t xml:space="preserve">  รวม  ............................. ตำแหน่ง (กายภาพบำบัด)</t>
  </si>
  <si>
    <t>นักเทคนิคการแพทย์ชำนาญการ</t>
  </si>
  <si>
    <t>นักเทคนิคการแพทย์ปฏิบัติการ</t>
  </si>
  <si>
    <t xml:space="preserve">  รวม  ............................. ตำแหน่ง (เทคนิคการแพทย์)</t>
  </si>
  <si>
    <t>สหสาขาวิชาชีพ</t>
  </si>
  <si>
    <t>พยาบาลวิชาชีพชำนาญการพิเศษ</t>
  </si>
  <si>
    <t>พยาบาลวิชาชีพชำนาญการ</t>
  </si>
  <si>
    <t>พยาบาลวิชาชีพปฏิบัติการ</t>
  </si>
  <si>
    <t xml:space="preserve">  รวม  ............................. ตำแหน่ง (พยาบาลวิชาชีพ กลุ่มที่ 3)</t>
  </si>
  <si>
    <t xml:space="preserve">  รวม  ............................. ตำแหน่ง (พยาบาลวิชาชีพ กลุ่มที่ 2)</t>
  </si>
  <si>
    <t>หมายเหตุ</t>
  </si>
  <si>
    <t>จำนวนเดือน</t>
  </si>
  <si>
    <t>อัตราเดือนละ</t>
  </si>
  <si>
    <t>รหัสการจัดกลุ่ม</t>
  </si>
  <si>
    <t>สกุล</t>
  </si>
  <si>
    <t>ชื่อ</t>
  </si>
  <si>
    <t xml:space="preserve">  รวม  ............................. ตำแหน่ง (พยาบาลวิชาชีพ กลุ่มที่ 1)</t>
  </si>
  <si>
    <t>เภสัชกรชำนาญการ</t>
  </si>
  <si>
    <t xml:space="preserve">  รวม  ............................. ตำแหน่ง (เภสัชกร กลุ่มที่ 2)</t>
  </si>
  <si>
    <t>เภสัชกรปฏิบัติการ</t>
  </si>
  <si>
    <t xml:space="preserve">  รวม  ............................. ตำแหน่ง (เภสัชกร กลุ่มที่ 1)</t>
  </si>
  <si>
    <t>ทันตแพทย์ชำนาญการพิเศษ</t>
  </si>
  <si>
    <t>ทันตแพทย์ชำนาญการ</t>
  </si>
  <si>
    <t xml:space="preserve">  รวม  ............................. ตำแหน่ง (ทันตแพทย์ กลุ่มที่ 2)</t>
  </si>
  <si>
    <t xml:space="preserve">  รวม  ............................. ตำแหน่ง (ทันตแพทย์ กลุ่มที่ 1)</t>
  </si>
  <si>
    <t>นายแพทย์เชี่ยวชาญ</t>
  </si>
  <si>
    <t>นายแพทย์ชำนาญการพิเศษ</t>
  </si>
  <si>
    <t xml:space="preserve">  รวม  ............................. ตำแหน่ง (แพทย์ กลุ่มที่ 3)</t>
  </si>
  <si>
    <t xml:space="preserve">  รวม  ............................. ตำแหน่ง (แพทย์ กลุ่มที่ 2)</t>
  </si>
  <si>
    <t>อยู่ระหว่างรับโอน
วันที่..........................</t>
  </si>
  <si>
    <t>นายแพทย์ชำนาญการ</t>
  </si>
  <si>
    <t>นายแพทย์ปฏิบัติการ</t>
  </si>
  <si>
    <t xml:space="preserve">  รวม ............................. ตำแหน่ง (แพทย์ กลุ่มที่ 1)</t>
  </si>
  <si>
    <t>ตัวอย่างการรวมเงิน</t>
  </si>
  <si>
    <t>จำนวน.....................ตำแหน่ง</t>
  </si>
  <si>
    <t>ใช้ฐานข้อมูลเดือนตุลาคม 2559</t>
  </si>
  <si>
    <r>
      <t>หน่วยงาน..................................................</t>
    </r>
    <r>
      <rPr>
        <b/>
        <sz val="15"/>
        <color indexed="10"/>
        <rFont val="TH SarabunPSK"/>
        <family val="2"/>
      </rPr>
      <t xml:space="preserve"> (*เพื่อไม่ให้เกิดความคลาดเคลื่อนของข้อมูล กรุณากรอกตามแบบฟอร์มที่กำหนด)</t>
    </r>
  </si>
  <si>
    <t>รายละเอียดค่าตอบแทนสำหรับตำแหน่งที่มีเหตุพิเศษของผู้ปฏิบัติงานด้านสาธารณสุข (พ.ต.ส.)</t>
  </si>
  <si>
    <t>หมายเหตุ  : ระยะเวลา เช่น  จำนวน  6  เดือน,  12 เดือน เป็นต้น</t>
  </si>
  <si>
    <t>รวม (...............)</t>
  </si>
  <si>
    <t>เภสัชกร ........</t>
  </si>
  <si>
    <t>รวม (เภสัชกร)</t>
  </si>
  <si>
    <t>ทันตแพทย์ .......</t>
  </si>
  <si>
    <t>รวม (ทันตแพทย์)</t>
  </si>
  <si>
    <t>นายแพทย์ ........</t>
  </si>
  <si>
    <t>นายแพทย์ .......</t>
  </si>
  <si>
    <t>รวม (นายแพทย์)</t>
  </si>
  <si>
    <t>ระยะเวลา</t>
  </si>
  <si>
    <t>หน่วยงาน……………………………….</t>
  </si>
  <si>
    <t>รายละเอียดค่าตอบแทนไม่ทำเวชปฏิบัติสำหรับแพทย์ ทันตแพทย์ และเภสัชกร</t>
  </si>
  <si>
    <t>(บาท)</t>
  </si>
  <si>
    <t>145 บาท</t>
  </si>
  <si>
    <t xml:space="preserve">180 บาท </t>
  </si>
  <si>
    <t>240 บาท</t>
  </si>
  <si>
    <t>รวมเวร</t>
  </si>
  <si>
    <t>(3)</t>
  </si>
  <si>
    <t>รวม</t>
  </si>
  <si>
    <t>ดึก</t>
  </si>
  <si>
    <t>บ่าย</t>
  </si>
  <si>
    <t>PN</t>
  </si>
  <si>
    <t>TN</t>
  </si>
  <si>
    <t>GN</t>
  </si>
  <si>
    <t xml:space="preserve">PN </t>
  </si>
  <si>
    <t xml:space="preserve">TN </t>
  </si>
  <si>
    <t>(1)+(2)+</t>
  </si>
  <si>
    <t>(ค) x 145</t>
  </si>
  <si>
    <t>(ค) x 180</t>
  </si>
  <si>
    <t>(ค) x 240</t>
  </si>
  <si>
    <t xml:space="preserve"> รวม</t>
  </si>
  <si>
    <t xml:space="preserve">(3) x วัน </t>
  </si>
  <si>
    <t xml:space="preserve">(2) x วัน </t>
  </si>
  <si>
    <t>(1) x วัน</t>
  </si>
  <si>
    <t>(2)</t>
  </si>
  <si>
    <t>(1)</t>
  </si>
  <si>
    <t>ชื่อหอผู้ป่วย</t>
  </si>
  <si>
    <t>(ง) จำนวนเงิน (เวรบ่าย-ดึก) ทั้งปี</t>
  </si>
  <si>
    <t>(ค) จำนวนเวรบ่าย-ดึกทั้งปี (วัน)</t>
  </si>
  <si>
    <t>(ข)  จำนวนพยาบาลที่ขึ้นต่อเวร (คน)</t>
  </si>
  <si>
    <t>(ก) จำนวนพยาบาลทั้งหมดในหอผู้ป่วย</t>
  </si>
  <si>
    <t>ค่าตอบแทนเจ้าหน้าที่ที่ปฏิบัติงานให้กับหน่วยบริการในสังกัดกระทรวงสาธารณสุข พ.ศ. 2552)</t>
  </si>
  <si>
    <t>(ตามหลักเกณฑ์ วิธีการ และเงื่อนไขการจ่ายเงินค่าตอบแทน แนบท้ายข้อบังคับกระทรวงสาธารณสุข ว่าด้วยการจ่ายเงิน</t>
  </si>
  <si>
    <t>* โปรดระบุลักษณะ / ปริมาณงานที่จ้าง เช่น จ้างพนักงานรักษาความปลอดภัยฯ จำนวนกี่จุด จุดละกี่คน,  จ้างเหมาทำความสะอาดฯ ให้ระบุจำนวนพื้นที่เท่าใด ราคาต่อหน่วย</t>
  </si>
  <si>
    <t>ค่าจ้างบริการบำรุงรักษาเครื่องปรับอากาศอาคารหน่วยงาน</t>
  </si>
  <si>
    <t>ค่าจ้างเหมาทำความสะอาดอาคารหน่วยงาน</t>
  </si>
  <si>
    <t>ค่าจ้างดูแลรักษาสวนโดยรอบอาคารหน่วยงาน</t>
  </si>
  <si>
    <t>ค่าจ้างบริการกำจัดและป้องกันปลวก มด แมลงสาปและหนูอาคารหน่วยงาน</t>
  </si>
  <si>
    <t>ค่าจ้างบริการบำรุงรักษาลิฟท์</t>
  </si>
  <si>
    <t>ค่าจ้างพนักงานรักษาความปลอดภัยดูแลสถานที่และทรัพย์สินอาคารหน่วยงาน</t>
  </si>
  <si>
    <t>สัญญาจ้าง</t>
  </si>
  <si>
    <t>วงเงิน</t>
  </si>
  <si>
    <t>บริษัทที่ทำ</t>
  </si>
  <si>
    <t>เลขที่</t>
  </si>
  <si>
    <t>ระบุลักษณะ/ปริมาณงานที่จ้าง*</t>
  </si>
  <si>
    <t>ประเภทการจ้างเหมาบริการ</t>
  </si>
  <si>
    <t>ปีงบประมาณ 2560</t>
  </si>
  <si>
    <t>ปีงบประมาณ 2559</t>
  </si>
  <si>
    <t>หมายเหตุ  :  แยกประเภทรถยนต์</t>
  </si>
  <si>
    <t>รถอื่น ๆ (ระบุ)</t>
  </si>
  <si>
    <t>รถจักรยานยนต์</t>
  </si>
  <si>
    <t>รถโดยสาร</t>
  </si>
  <si>
    <t>รถบรรทุก</t>
  </si>
  <si>
    <t xml:space="preserve">รถยนต์นั่นส่วนบุคคล </t>
  </si>
  <si>
    <t>ปี 2559</t>
  </si>
  <si>
    <t>ปี 2558</t>
  </si>
  <si>
    <t>ใช้งาน (ปี)</t>
  </si>
  <si>
    <t>ที่ซื้อ</t>
  </si>
  <si>
    <t>ทะเบียนรถ</t>
  </si>
  <si>
    <t>เครื่องยนต์</t>
  </si>
  <si>
    <t>ดีเซล</t>
  </si>
  <si>
    <t>เบนซิน</t>
  </si>
  <si>
    <t>ค่าน้ำมันเชื้อเพลิง</t>
  </si>
  <si>
    <t>ค่าซ่อมแซมยานพาหนะ</t>
  </si>
  <si>
    <t>อายุการ</t>
  </si>
  <si>
    <t>เงิน งบประมาณ</t>
  </si>
  <si>
    <t xml:space="preserve">วัน/เดือน/ปี </t>
  </si>
  <si>
    <t>หมายเลข</t>
  </si>
  <si>
    <t>ขนาด</t>
  </si>
  <si>
    <t>ประเภทรถยนต์</t>
  </si>
  <si>
    <t>หน่วยงาน .........................................................................</t>
  </si>
  <si>
    <t xml:space="preserve">รายละเอียดค่าซ่อมแซมยานพาหนะ และค่าน้ำมันเชื้อเพลิง </t>
  </si>
  <si>
    <t>ระบุเหตุผล ความจำเป็นที่ต้องดำเนินการ หากไม่ดำเนินการจะมีผลกระทบอย่างใด</t>
  </si>
  <si>
    <t>8) เหตุผล/ความจำเป็น หมายถึง</t>
  </si>
  <si>
    <t>อัตราค่าใช้จ่ายต่อหน่วยในแต่ละรายการค่าใช้จ่าย</t>
  </si>
  <si>
    <t>7) อัตรา                   หมายถึง</t>
  </si>
  <si>
    <t>จำนวนวันที่ดำเนินการในแต่ละรายการค่าใช้จ่าย</t>
  </si>
  <si>
    <t>6) วัน                      หมายถึง</t>
  </si>
  <si>
    <t>จำนวนคนที่ดำเนินการในแต่ละรายการค่าใช้จ่าย</t>
  </si>
  <si>
    <t>5) คน                      หมายถึง</t>
  </si>
  <si>
    <t>จำนวนครั้งที่ดำเนินการในแต่ละรายการค่าใช้จ่าย</t>
  </si>
  <si>
    <t>4) ครั้ง                     หมายถึง</t>
  </si>
  <si>
    <t>สถานที่ดำเนินการ เช่น ราชการ, เอกชน</t>
  </si>
  <si>
    <t>3) สถานที่ดำเนินการ   หมายถึง</t>
  </si>
  <si>
    <t>เช่น ค่าตอบแทนวิทยากร ค่าพาหนะ ค่าจ้างเหมา ค่าวัสดุ ฯลฯ</t>
  </si>
  <si>
    <t>รายการค่าใช้จ่ายในแต่ละกิจกรรม/ขั้นตอนการดำเนินงานโดยระบุรายการค่าใช้จ่ายในการดำเนินการ ซึ่งประกอบด้วยค่าตอบแทน ค่าใช้สอย ค่าวัสดุ</t>
  </si>
  <si>
    <t xml:space="preserve">2) รายการค่าใช้จ่าย  หมายถึง </t>
  </si>
  <si>
    <t>ขั้นตอน/กระบวนการดำเนินการในแต่ละโครงการที่บ่งชี้ถึงความสำเร็จตามวัตถุประสงค์ของโครงการ</t>
  </si>
  <si>
    <t>1) กิจกรรมหลัก       หมายถึง</t>
  </si>
  <si>
    <t xml:space="preserve">หมายเหตุ   </t>
  </si>
  <si>
    <t>ระบุ ว.ด.ป.เริ่มต้น - สิ้นสุดโครงการ (ปีงบประมาณที่ดำเนินการ)</t>
  </si>
  <si>
    <t xml:space="preserve">             ปี  2561 ......................... บาท</t>
  </si>
  <si>
    <t xml:space="preserve">             ปี  2560 ......................... บาท</t>
  </si>
  <si>
    <t>เช่น        วงเงินรวม ...................... บาท</t>
  </si>
  <si>
    <t>รวมทั้งเงิน งปม.ที่ใช้แต่ละปี และวงเงินรวมทั้งโครงการ</t>
  </si>
  <si>
    <t>ถ้าเป็นโครงการผูกพัน ระบุปี งปม. เริ่มต้นและปีสิ้นสุด</t>
  </si>
  <si>
    <t>2........</t>
  </si>
  <si>
    <t>1........</t>
  </si>
  <si>
    <t xml:space="preserve">วัตถุประสงค์ </t>
  </si>
  <si>
    <t>โครงการ......</t>
  </si>
  <si>
    <t>ดำเนินการ</t>
  </si>
  <si>
    <t>รายการค่าใช้จ่าย</t>
  </si>
  <si>
    <t>เอกชน-บุคคลภายนอก)</t>
  </si>
  <si>
    <t>การ (ปี)</t>
  </si>
  <si>
    <t>โครงการ</t>
  </si>
  <si>
    <t>เหตุผล/ความจำเป็น</t>
  </si>
  <si>
    <t>รวมเงิน</t>
  </si>
  <si>
    <t>วัน</t>
  </si>
  <si>
    <t>คน</t>
  </si>
  <si>
    <t>ครั้ง</t>
  </si>
  <si>
    <t>สถานที่</t>
  </si>
  <si>
    <t>กิจกรรมหลัก/</t>
  </si>
  <si>
    <t>(ตามนโยบาย/ยุทธศาสตร์)</t>
  </si>
  <si>
    <t>(หน่วยงานของรัฐ/</t>
  </si>
  <si>
    <t>ของโครง</t>
  </si>
  <si>
    <t>ผลผลิต/งบรายจ่าย/</t>
  </si>
  <si>
    <t>รายละเอียดค่าใช้จ่าย</t>
  </si>
  <si>
    <t>ประโยชน์ที่คาดว่าจะได้รับ</t>
  </si>
  <si>
    <t>นำผลวิจัยไปใช้กับ</t>
  </si>
  <si>
    <t>แผนงบประมาณ/</t>
  </si>
  <si>
    <t>หน่วยงาน ....................................................................</t>
  </si>
  <si>
    <t xml:space="preserve">             ปี  2559 ......................... บาท</t>
  </si>
  <si>
    <t>เข่น        วงเงินรวม ...................... บาท</t>
  </si>
  <si>
    <t xml:space="preserve"> ปีงบประมาณ พ.ศ. 2562</t>
  </si>
  <si>
    <t>รายละเอียดค่าตอบแทนพยาบาลเวรบ่าย-ดึก ปีงบประมาณ พ.ศ. 2562</t>
  </si>
  <si>
    <t>รายละเอียดค่าจ้างเหมาบริการ ประจำปีงบประมาณ พ.ศ. 2562</t>
  </si>
  <si>
    <t>ปีงบประมาณ พ.ศ. 2562</t>
  </si>
  <si>
    <t>รายละเอียดในกิจกรรม ศึกษา วิจัย ประเมิน พัฒนา องค์ความรู้ด้านการแพทย์ (ค่าใช้จ่ายในการวิจัยและพัฒนา (วิจัย วช.)) ปีงบประมาณ พ.ศ. 2562</t>
  </si>
  <si>
    <t>รายละเอียดในกิจกรรม พัฒนาและถ่ายทอดองค์ความรู้ (ค่าใช้จ่ายในการพัฒนาองค์ความรู้ด้านการแพทย์ ((วิจัย ไม่ วช.)/CPG/TA/MD/ฐานข้อมูล)) ปีงบประมาณ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</si>
</sst>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_);_(* \(#,##0\);_(* &quot;-&quot;??_);_(@_)"/>
  </numFmts>
  <fonts count="18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3"/>
      <color indexed="10"/>
      <name val="TH SarabunPSK"/>
      <family val="2"/>
    </font>
    <font>
      <b/>
      <u val="double"/>
      <sz val="14"/>
      <color indexed="10"/>
      <name val="TH SarabunPSK"/>
      <family val="2"/>
    </font>
    <font>
      <b/>
      <sz val="15"/>
      <color indexed="10"/>
      <name val="TH SarabunPSK"/>
      <family val="2"/>
    </font>
    <font>
      <sz val="14"/>
      <color indexed="10"/>
      <name val="TH SarabunPSK"/>
      <family val="2"/>
    </font>
    <font>
      <sz val="13.5"/>
      <name val="TH SarabunPSK"/>
      <family val="2"/>
    </font>
    <font>
      <u/>
      <sz val="13"/>
      <name val="TH SarabunPSK"/>
      <family val="2"/>
    </font>
    <font>
      <sz val="1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8">
    <xf numFmtId="0" fontId="0" fillId="0" borderId="0" xfId="0"/>
    <xf numFmtId="0" fontId="2" fillId="0" borderId="0" xfId="0" applyFont="1"/>
    <xf numFmtId="187" fontId="3" fillId="0" borderId="1" xfId="1" applyNumberFormat="1" applyFont="1" applyBorder="1"/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187" fontId="3" fillId="0" borderId="4" xfId="1" applyNumberFormat="1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6" xfId="0" applyFont="1" applyBorder="1" applyAlignment="1">
      <alignment horizontal="center"/>
    </xf>
    <xf numFmtId="187" fontId="3" fillId="0" borderId="7" xfId="1" applyNumberFormat="1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9" xfId="0" applyFont="1" applyBorder="1" applyAlignment="1">
      <alignment horizontal="center"/>
    </xf>
    <xf numFmtId="0" fontId="5" fillId="0" borderId="0" xfId="0" applyFont="1" applyAlignment="1">
      <alignment vertical="center"/>
    </xf>
    <xf numFmtId="187" fontId="5" fillId="2" borderId="10" xfId="1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0" borderId="0" xfId="0" applyFont="1"/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vertical="center"/>
    </xf>
    <xf numFmtId="0" fontId="6" fillId="0" borderId="12" xfId="0" applyFont="1" applyBorder="1" applyAlignment="1">
      <alignment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7" fillId="0" borderId="0" xfId="0" applyFont="1"/>
    <xf numFmtId="0" fontId="4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88" fontId="2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188" fontId="2" fillId="0" borderId="1" xfId="1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188" fontId="2" fillId="0" borderId="4" xfId="1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188" fontId="2" fillId="0" borderId="17" xfId="1" applyNumberFormat="1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88" fontId="2" fillId="0" borderId="7" xfId="1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87" fontId="2" fillId="0" borderId="7" xfId="1" applyNumberFormat="1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9" xfId="0" applyFont="1" applyBorder="1"/>
    <xf numFmtId="0" fontId="3" fillId="0" borderId="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vertical="top"/>
    </xf>
    <xf numFmtId="0" fontId="3" fillId="0" borderId="20" xfId="0" applyFont="1" applyBorder="1"/>
    <xf numFmtId="0" fontId="3" fillId="0" borderId="7" xfId="0" applyFont="1" applyBorder="1" applyAlignment="1">
      <alignment horizontal="center"/>
    </xf>
    <xf numFmtId="0" fontId="9" fillId="0" borderId="0" xfId="0" applyFont="1"/>
    <xf numFmtId="0" fontId="9" fillId="4" borderId="11" xfId="0" applyFont="1" applyFill="1" applyBorder="1"/>
    <xf numFmtId="187" fontId="9" fillId="4" borderId="11" xfId="1" applyNumberFormat="1" applyFont="1" applyFill="1" applyBorder="1"/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vertical="center"/>
    </xf>
    <xf numFmtId="0" fontId="9" fillId="4" borderId="23" xfId="0" applyFont="1" applyFill="1" applyBorder="1" applyAlignment="1">
      <alignment vertical="center" textRotation="90"/>
    </xf>
    <xf numFmtId="0" fontId="3" fillId="0" borderId="17" xfId="0" applyFont="1" applyBorder="1" applyAlignment="1">
      <alignment horizontal="center"/>
    </xf>
    <xf numFmtId="0" fontId="9" fillId="5" borderId="21" xfId="0" applyFont="1" applyFill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6" fillId="6" borderId="10" xfId="0" applyFont="1" applyFill="1" applyBorder="1" applyAlignment="1">
      <alignment vertical="center"/>
    </xf>
    <xf numFmtId="0" fontId="9" fillId="6" borderId="10" xfId="0" applyFont="1" applyFill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 textRotation="90"/>
    </xf>
    <xf numFmtId="0" fontId="6" fillId="6" borderId="14" xfId="0" applyFont="1" applyFill="1" applyBorder="1" applyAlignment="1">
      <alignment horizontal="center" vertical="center"/>
    </xf>
    <xf numFmtId="0" fontId="10" fillId="6" borderId="14" xfId="0" applyFont="1" applyFill="1" applyBorder="1" applyAlignment="1">
      <alignment horizontal="center" vertical="center"/>
    </xf>
    <xf numFmtId="0" fontId="9" fillId="6" borderId="14" xfId="0" applyFont="1" applyFill="1" applyBorder="1" applyAlignment="1">
      <alignment horizontal="center" vertical="center" wrapText="1"/>
    </xf>
    <xf numFmtId="0" fontId="10" fillId="6" borderId="1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textRotation="90"/>
    </xf>
    <xf numFmtId="0" fontId="3" fillId="0" borderId="10" xfId="0" applyFont="1" applyBorder="1" applyAlignment="1">
      <alignment horizontal="center"/>
    </xf>
    <xf numFmtId="0" fontId="3" fillId="0" borderId="14" xfId="0" applyFont="1" applyBorder="1"/>
    <xf numFmtId="0" fontId="3" fillId="0" borderId="14" xfId="0" applyFont="1" applyBorder="1" applyAlignment="1">
      <alignment vertical="top"/>
    </xf>
    <xf numFmtId="0" fontId="9" fillId="4" borderId="10" xfId="0" applyFont="1" applyFill="1" applyBorder="1"/>
    <xf numFmtId="187" fontId="9" fillId="4" borderId="10" xfId="1" applyNumberFormat="1" applyFont="1" applyFill="1" applyBorder="1"/>
    <xf numFmtId="0" fontId="9" fillId="4" borderId="1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vertical="center"/>
    </xf>
    <xf numFmtId="0" fontId="9" fillId="4" borderId="12" xfId="0" applyFont="1" applyFill="1" applyBorder="1" applyAlignment="1">
      <alignment vertical="center" textRotation="90"/>
    </xf>
    <xf numFmtId="0" fontId="3" fillId="0" borderId="24" xfId="0" applyFont="1" applyBorder="1"/>
    <xf numFmtId="0" fontId="11" fillId="4" borderId="11" xfId="0" applyFont="1" applyFill="1" applyBorder="1"/>
    <xf numFmtId="0" fontId="3" fillId="0" borderId="17" xfId="0" applyFont="1" applyBorder="1"/>
    <xf numFmtId="187" fontId="3" fillId="0" borderId="17" xfId="1" applyNumberFormat="1" applyFont="1" applyBorder="1"/>
    <xf numFmtId="0" fontId="3" fillId="0" borderId="20" xfId="0" applyFont="1" applyBorder="1" applyAlignment="1">
      <alignment vertical="top"/>
    </xf>
    <xf numFmtId="0" fontId="3" fillId="4" borderId="23" xfId="0" applyFont="1" applyFill="1" applyBorder="1" applyAlignment="1">
      <alignment vertical="center" textRotation="90"/>
    </xf>
    <xf numFmtId="188" fontId="3" fillId="0" borderId="4" xfId="1" applyNumberFormat="1" applyFont="1" applyBorder="1"/>
    <xf numFmtId="0" fontId="3" fillId="0" borderId="4" xfId="0" applyFont="1" applyBorder="1" applyAlignment="1">
      <alignment vertical="top"/>
    </xf>
    <xf numFmtId="188" fontId="3" fillId="0" borderId="7" xfId="1" applyNumberFormat="1" applyFont="1" applyBorder="1"/>
    <xf numFmtId="0" fontId="9" fillId="4" borderId="15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vertical="center"/>
    </xf>
    <xf numFmtId="0" fontId="3" fillId="4" borderId="16" xfId="0" applyFont="1" applyFill="1" applyBorder="1" applyAlignment="1">
      <alignment vertical="center" textRotation="90"/>
    </xf>
    <xf numFmtId="188" fontId="3" fillId="0" borderId="1" xfId="1" applyNumberFormat="1" applyFont="1" applyBorder="1"/>
    <xf numFmtId="0" fontId="3" fillId="0" borderId="1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19" xfId="0" applyFont="1" applyBorder="1" applyAlignment="1">
      <alignment vertical="top" wrapText="1"/>
    </xf>
    <xf numFmtId="187" fontId="3" fillId="0" borderId="19" xfId="1" applyNumberFormat="1" applyFont="1" applyBorder="1" applyAlignment="1">
      <alignment vertical="top"/>
    </xf>
    <xf numFmtId="0" fontId="3" fillId="0" borderId="19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Fill="1" applyAlignment="1">
      <alignment vertical="center"/>
    </xf>
    <xf numFmtId="0" fontId="11" fillId="4" borderId="20" xfId="0" applyFont="1" applyFill="1" applyBorder="1" applyAlignment="1">
      <alignment vertical="center"/>
    </xf>
    <xf numFmtId="0" fontId="12" fillId="7" borderId="11" xfId="0" applyFont="1" applyFill="1" applyBorder="1" applyAlignment="1">
      <alignment horizontal="center" vertical="center"/>
    </xf>
    <xf numFmtId="187" fontId="6" fillId="7" borderId="11" xfId="0" applyNumberFormat="1" applyFont="1" applyFill="1" applyBorder="1" applyAlignment="1">
      <alignment vertical="center"/>
    </xf>
    <xf numFmtId="0" fontId="9" fillId="7" borderId="21" xfId="0" applyFont="1" applyFill="1" applyBorder="1" applyAlignment="1">
      <alignment horizontal="center" vertical="center"/>
    </xf>
    <xf numFmtId="0" fontId="9" fillId="7" borderId="22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vertical="center"/>
    </xf>
    <xf numFmtId="0" fontId="10" fillId="7" borderId="22" xfId="0" applyFont="1" applyFill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vertical="center" textRotation="90"/>
    </xf>
    <xf numFmtId="0" fontId="6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187" fontId="2" fillId="0" borderId="19" xfId="1" applyNumberFormat="1" applyFont="1" applyBorder="1"/>
    <xf numFmtId="0" fontId="2" fillId="0" borderId="19" xfId="0" applyFont="1" applyBorder="1"/>
    <xf numFmtId="0" fontId="2" fillId="0" borderId="26" xfId="0" applyFont="1" applyBorder="1"/>
    <xf numFmtId="0" fontId="4" fillId="0" borderId="27" xfId="0" applyFont="1" applyBorder="1" applyAlignment="1">
      <alignment horizontal="center"/>
    </xf>
    <xf numFmtId="187" fontId="2" fillId="0" borderId="14" xfId="1" applyNumberFormat="1" applyFont="1" applyBorder="1"/>
    <xf numFmtId="0" fontId="2" fillId="0" borderId="14" xfId="0" applyFont="1" applyBorder="1"/>
    <xf numFmtId="0" fontId="2" fillId="0" borderId="15" xfId="0" applyFont="1" applyBorder="1"/>
    <xf numFmtId="187" fontId="2" fillId="4" borderId="11" xfId="1" applyNumberFormat="1" applyFont="1" applyFill="1" applyBorder="1"/>
    <xf numFmtId="0" fontId="2" fillId="4" borderId="21" xfId="0" applyFont="1" applyFill="1" applyBorder="1"/>
    <xf numFmtId="0" fontId="2" fillId="4" borderId="22" xfId="0" applyFont="1" applyFill="1" applyBorder="1"/>
    <xf numFmtId="0" fontId="2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187" fontId="2" fillId="0" borderId="4" xfId="1" applyNumberFormat="1" applyFont="1" applyBorder="1"/>
    <xf numFmtId="187" fontId="2" fillId="0" borderId="7" xfId="1" applyNumberFormat="1" applyFont="1" applyBorder="1"/>
    <xf numFmtId="0" fontId="2" fillId="0" borderId="17" xfId="0" applyFont="1" applyBorder="1"/>
    <xf numFmtId="0" fontId="2" fillId="0" borderId="20" xfId="0" applyFont="1" applyBorder="1"/>
    <xf numFmtId="0" fontId="2" fillId="0" borderId="18" xfId="0" applyFont="1" applyBorder="1"/>
    <xf numFmtId="0" fontId="4" fillId="0" borderId="28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187" fontId="2" fillId="2" borderId="10" xfId="1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21" xfId="0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6" fillId="2" borderId="2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center"/>
    </xf>
    <xf numFmtId="0" fontId="8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 shrinkToFit="1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shrinkToFit="1"/>
    </xf>
    <xf numFmtId="0" fontId="5" fillId="0" borderId="0" xfId="0" applyFont="1"/>
    <xf numFmtId="0" fontId="3" fillId="0" borderId="18" xfId="0" applyFont="1" applyBorder="1"/>
    <xf numFmtId="0" fontId="2" fillId="0" borderId="0" xfId="0" applyFont="1" applyAlignment="1">
      <alignment vertical="center" shrinkToFit="1"/>
    </xf>
    <xf numFmtId="187" fontId="2" fillId="8" borderId="11" xfId="1" applyNumberFormat="1" applyFont="1" applyFill="1" applyBorder="1" applyAlignment="1">
      <alignment vertical="center" shrinkToFit="1"/>
    </xf>
    <xf numFmtId="0" fontId="2" fillId="8" borderId="11" xfId="0" applyFont="1" applyFill="1" applyBorder="1" applyAlignment="1">
      <alignment vertical="center" shrinkToFit="1"/>
    </xf>
    <xf numFmtId="0" fontId="2" fillId="2" borderId="11" xfId="0" applyFont="1" applyFill="1" applyBorder="1" applyAlignment="1">
      <alignment vertical="center" shrinkToFit="1"/>
    </xf>
    <xf numFmtId="0" fontId="2" fillId="4" borderId="11" xfId="0" applyFont="1" applyFill="1" applyBorder="1" applyAlignment="1">
      <alignment vertical="center" shrinkToFit="1"/>
    </xf>
    <xf numFmtId="0" fontId="2" fillId="9" borderId="11" xfId="0" applyFont="1" applyFill="1" applyBorder="1" applyAlignment="1">
      <alignment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vertical="center" shrinkToFit="1"/>
    </xf>
    <xf numFmtId="0" fontId="14" fillId="0" borderId="0" xfId="0" applyFont="1"/>
    <xf numFmtId="0" fontId="4" fillId="8" borderId="1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 shrinkToFi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49" fontId="9" fillId="4" borderId="10" xfId="0" applyNumberFormat="1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shrinkToFit="1"/>
    </xf>
    <xf numFmtId="0" fontId="3" fillId="4" borderId="11" xfId="0" applyFont="1" applyFill="1" applyBorder="1" applyAlignment="1">
      <alignment horizontal="center" shrinkToFit="1"/>
    </xf>
    <xf numFmtId="0" fontId="3" fillId="9" borderId="10" xfId="0" applyFont="1" applyFill="1" applyBorder="1" applyAlignment="1">
      <alignment vertical="center"/>
    </xf>
    <xf numFmtId="0" fontId="2" fillId="0" borderId="13" xfId="0" applyFont="1" applyBorder="1"/>
    <xf numFmtId="0" fontId="2" fillId="0" borderId="12" xfId="0" applyFont="1" applyBorder="1"/>
    <xf numFmtId="0" fontId="9" fillId="8" borderId="20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 shrinkToFit="1"/>
    </xf>
    <xf numFmtId="0" fontId="3" fillId="2" borderId="2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/>
    </xf>
    <xf numFmtId="49" fontId="9" fillId="4" borderId="20" xfId="0" applyNumberFormat="1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shrinkToFit="1"/>
    </xf>
    <xf numFmtId="0" fontId="3" fillId="4" borderId="0" xfId="0" applyFont="1" applyFill="1" applyBorder="1" applyAlignment="1">
      <alignment horizontal="center" shrinkToFit="1"/>
    </xf>
    <xf numFmtId="0" fontId="3" fillId="4" borderId="30" xfId="0" applyFont="1" applyFill="1" applyBorder="1" applyAlignment="1">
      <alignment horizontal="center" shrinkToFit="1"/>
    </xf>
    <xf numFmtId="0" fontId="3" fillId="9" borderId="20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/>
    <xf numFmtId="49" fontId="3" fillId="8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/>
    </xf>
    <xf numFmtId="0" fontId="9" fillId="4" borderId="20" xfId="0" applyFont="1" applyFill="1" applyBorder="1" applyAlignment="1">
      <alignment horizontal="center"/>
    </xf>
    <xf numFmtId="49" fontId="3" fillId="4" borderId="15" xfId="0" applyNumberFormat="1" applyFont="1" applyFill="1" applyBorder="1" applyAlignment="1">
      <alignment horizontal="center"/>
    </xf>
    <xf numFmtId="49" fontId="3" fillId="4" borderId="25" xfId="0" applyNumberFormat="1" applyFont="1" applyFill="1" applyBorder="1" applyAlignment="1">
      <alignment horizontal="center"/>
    </xf>
    <xf numFmtId="49" fontId="3" fillId="4" borderId="16" xfId="0" applyNumberFormat="1" applyFont="1" applyFill="1" applyBorder="1" applyAlignment="1">
      <alignment horizontal="center"/>
    </xf>
    <xf numFmtId="0" fontId="3" fillId="9" borderId="20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2" fillId="0" borderId="16" xfId="0" applyFont="1" applyBorder="1"/>
    <xf numFmtId="0" fontId="2" fillId="0" borderId="0" xfId="0" applyFont="1" applyAlignment="1">
      <alignment horizontal="center"/>
    </xf>
    <xf numFmtId="0" fontId="15" fillId="0" borderId="0" xfId="0" applyFont="1"/>
    <xf numFmtId="187" fontId="3" fillId="0" borderId="0" xfId="1" applyNumberFormat="1" applyFont="1" applyBorder="1"/>
    <xf numFmtId="0" fontId="3" fillId="0" borderId="0" xfId="0" applyFont="1" applyBorder="1"/>
    <xf numFmtId="0" fontId="6" fillId="0" borderId="0" xfId="0" applyFont="1" applyBorder="1" applyAlignment="1">
      <alignment horizontal="left"/>
    </xf>
    <xf numFmtId="0" fontId="15" fillId="0" borderId="2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vertical="top"/>
    </xf>
    <xf numFmtId="187" fontId="3" fillId="0" borderId="4" xfId="1" applyNumberFormat="1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187" fontId="3" fillId="0" borderId="4" xfId="1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top"/>
    </xf>
    <xf numFmtId="187" fontId="2" fillId="2" borderId="11" xfId="1" applyNumberFormat="1" applyFont="1" applyFill="1" applyBorder="1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 textRotation="90"/>
    </xf>
    <xf numFmtId="0" fontId="2" fillId="0" borderId="20" xfId="0" applyFont="1" applyBorder="1" applyAlignment="1">
      <alignment horizontal="center"/>
    </xf>
    <xf numFmtId="0" fontId="2" fillId="0" borderId="20" xfId="0" applyFont="1" applyBorder="1" applyAlignment="1">
      <alignment vertical="center" textRotation="90"/>
    </xf>
    <xf numFmtId="0" fontId="2" fillId="0" borderId="11" xfId="0" applyFont="1" applyBorder="1" applyAlignment="1">
      <alignment horizontal="center"/>
    </xf>
    <xf numFmtId="0" fontId="4" fillId="0" borderId="14" xfId="0" applyFont="1" applyBorder="1" applyAlignment="1">
      <alignment vertical="center" textRotation="90" shrinkToFit="1"/>
    </xf>
    <xf numFmtId="0" fontId="2" fillId="0" borderId="0" xfId="0" applyFont="1" applyFill="1"/>
    <xf numFmtId="0" fontId="2" fillId="0" borderId="0" xfId="0" applyFont="1" applyFill="1" applyBorder="1"/>
    <xf numFmtId="187" fontId="2" fillId="0" borderId="0" xfId="1" applyNumberFormat="1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Border="1"/>
    <xf numFmtId="187" fontId="3" fillId="0" borderId="0" xfId="1" applyNumberFormat="1" applyFont="1" applyFill="1"/>
    <xf numFmtId="0" fontId="3" fillId="0" borderId="0" xfId="0" applyFont="1" applyFill="1" applyAlignment="1">
      <alignment horizontal="center"/>
    </xf>
    <xf numFmtId="187" fontId="3" fillId="0" borderId="0" xfId="1" applyNumberFormat="1" applyFont="1" applyFill="1" applyBorder="1"/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3" fillId="0" borderId="1" xfId="0" applyFont="1" applyFill="1" applyBorder="1"/>
    <xf numFmtId="187" fontId="3" fillId="0" borderId="1" xfId="1" applyNumberFormat="1" applyFont="1" applyFill="1" applyBorder="1"/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43" fontId="3" fillId="0" borderId="0" xfId="1" applyFont="1" applyFill="1" applyBorder="1"/>
    <xf numFmtId="187" fontId="3" fillId="0" borderId="4" xfId="1" applyNumberFormat="1" applyFont="1" applyFill="1" applyBorder="1"/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shrinkToFit="1"/>
    </xf>
    <xf numFmtId="0" fontId="9" fillId="0" borderId="4" xfId="0" applyFont="1" applyFill="1" applyBorder="1"/>
    <xf numFmtId="15" fontId="3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shrinkToFit="1"/>
    </xf>
    <xf numFmtId="0" fontId="3" fillId="0" borderId="4" xfId="0" applyFont="1" applyFill="1" applyBorder="1" applyAlignment="1">
      <alignment shrinkToFit="1"/>
    </xf>
    <xf numFmtId="187" fontId="3" fillId="0" borderId="0" xfId="1" applyNumberFormat="1" applyFont="1" applyFill="1" applyBorder="1" applyAlignment="1">
      <alignment horizontal="center" shrinkToFit="1"/>
    </xf>
    <xf numFmtId="187" fontId="3" fillId="0" borderId="4" xfId="1" applyNumberFormat="1" applyFont="1" applyFill="1" applyBorder="1" applyAlignment="1">
      <alignment shrinkToFit="1"/>
    </xf>
    <xf numFmtId="0" fontId="3" fillId="0" borderId="4" xfId="0" applyFont="1" applyFill="1" applyBorder="1" applyAlignment="1">
      <alignment horizontal="right" shrinkToFit="1"/>
    </xf>
    <xf numFmtId="187" fontId="3" fillId="0" borderId="0" xfId="1" applyNumberFormat="1" applyFont="1" applyFill="1" applyBorder="1" applyAlignment="1">
      <alignment shrinkToFit="1"/>
    </xf>
    <xf numFmtId="0" fontId="3" fillId="0" borderId="0" xfId="0" applyFont="1" applyFill="1" applyBorder="1" applyAlignment="1">
      <alignment vertical="center"/>
    </xf>
    <xf numFmtId="43" fontId="3" fillId="0" borderId="0" xfId="1" applyFont="1" applyFill="1" applyBorder="1" applyAlignment="1">
      <alignment vertical="center"/>
    </xf>
    <xf numFmtId="187" fontId="3" fillId="0" borderId="7" xfId="1" applyNumberFormat="1" applyFont="1" applyFill="1" applyBorder="1" applyAlignment="1">
      <alignment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shrinkToFit="1"/>
    </xf>
    <xf numFmtId="0" fontId="2" fillId="0" borderId="0" xfId="0" applyFont="1" applyFill="1" applyBorder="1" applyAlignment="1">
      <alignment shrinkToFit="1"/>
    </xf>
    <xf numFmtId="43" fontId="4" fillId="0" borderId="0" xfId="1" applyFont="1" applyFill="1" applyBorder="1" applyAlignment="1">
      <alignment shrinkToFit="1"/>
    </xf>
    <xf numFmtId="187" fontId="4" fillId="0" borderId="11" xfId="1" applyNumberFormat="1" applyFont="1" applyFill="1" applyBorder="1" applyAlignment="1">
      <alignment horizont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shrinkToFit="1"/>
    </xf>
    <xf numFmtId="0" fontId="2" fillId="0" borderId="13" xfId="0" applyFont="1" applyFill="1" applyBorder="1" applyAlignment="1">
      <alignment horizontal="center" shrinkToFit="1"/>
    </xf>
    <xf numFmtId="0" fontId="2" fillId="0" borderId="10" xfId="0" applyFont="1" applyFill="1" applyBorder="1" applyAlignment="1">
      <alignment horizontal="center" shrinkToFit="1"/>
    </xf>
    <xf numFmtId="0" fontId="4" fillId="0" borderId="10" xfId="0" applyFont="1" applyFill="1" applyBorder="1" applyAlignment="1">
      <alignment horizontal="center" shrinkToFit="1"/>
    </xf>
    <xf numFmtId="0" fontId="3" fillId="0" borderId="10" xfId="0" applyFont="1" applyFill="1" applyBorder="1" applyAlignment="1">
      <alignment horizont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textRotation="90"/>
    </xf>
    <xf numFmtId="0" fontId="2" fillId="0" borderId="21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shrinkToFit="1"/>
    </xf>
    <xf numFmtId="0" fontId="2" fillId="0" borderId="14" xfId="0" applyFont="1" applyFill="1" applyBorder="1" applyAlignment="1">
      <alignment horizontal="center" shrinkToFit="1"/>
    </xf>
    <xf numFmtId="0" fontId="3" fillId="0" borderId="14" xfId="0" applyFont="1" applyFill="1" applyBorder="1" applyAlignment="1">
      <alignment horizontal="center" shrinkToFit="1"/>
    </xf>
    <xf numFmtId="0" fontId="3" fillId="0" borderId="11" xfId="0" applyFont="1" applyFill="1" applyBorder="1" applyAlignment="1">
      <alignment horizont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textRotation="90"/>
    </xf>
    <xf numFmtId="0" fontId="6" fillId="0" borderId="0" xfId="0" applyFont="1" applyFill="1"/>
    <xf numFmtId="0" fontId="6" fillId="0" borderId="0" xfId="0" applyFont="1" applyFill="1" applyBorder="1"/>
    <xf numFmtId="0" fontId="4" fillId="0" borderId="0" xfId="0" applyFont="1" applyFill="1" applyBorder="1" applyAlignment="1">
      <alignment horizontal="right"/>
    </xf>
    <xf numFmtId="187" fontId="6" fillId="0" borderId="0" xfId="1" applyNumberFormat="1" applyFont="1" applyFill="1"/>
    <xf numFmtId="0" fontId="6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7" fillId="0" borderId="0" xfId="0" applyFont="1" applyFill="1"/>
    <xf numFmtId="0" fontId="7" fillId="0" borderId="0" xfId="0" applyFont="1" applyFill="1" applyBorder="1"/>
    <xf numFmtId="0" fontId="7" fillId="0" borderId="0" xfId="0" applyFont="1" applyFill="1" applyAlignment="1">
      <alignment horizontal="center"/>
    </xf>
    <xf numFmtId="0" fontId="15" fillId="0" borderId="0" xfId="0" applyFont="1" applyBorder="1"/>
    <xf numFmtId="187" fontId="15" fillId="0" borderId="0" xfId="1" applyNumberFormat="1" applyFont="1" applyBorder="1"/>
    <xf numFmtId="0" fontId="2" fillId="0" borderId="0" xfId="0" applyFont="1" applyBorder="1"/>
    <xf numFmtId="187" fontId="2" fillId="0" borderId="0" xfId="1" applyNumberFormat="1" applyFont="1" applyBorder="1"/>
    <xf numFmtId="0" fontId="6" fillId="0" borderId="0" xfId="0" applyFont="1" applyBorder="1"/>
    <xf numFmtId="187" fontId="3" fillId="0" borderId="19" xfId="1" applyNumberFormat="1" applyFont="1" applyBorder="1"/>
    <xf numFmtId="0" fontId="3" fillId="0" borderId="26" xfId="0" applyFont="1" applyBorder="1"/>
    <xf numFmtId="0" fontId="4" fillId="0" borderId="26" xfId="0" applyFont="1" applyBorder="1"/>
    <xf numFmtId="0" fontId="4" fillId="0" borderId="5" xfId="0" applyFont="1" applyBorder="1"/>
    <xf numFmtId="0" fontId="3" fillId="0" borderId="0" xfId="0" applyFont="1" applyBorder="1" applyAlignment="1">
      <alignment shrinkToFit="1"/>
    </xf>
    <xf numFmtId="0" fontId="3" fillId="0" borderId="10" xfId="0" applyFont="1" applyBorder="1" applyAlignment="1">
      <alignment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shrinkToFit="1"/>
    </xf>
    <xf numFmtId="0" fontId="4" fillId="0" borderId="13" xfId="0" applyFont="1" applyBorder="1" applyAlignment="1">
      <alignment horizontal="center" shrinkToFit="1"/>
    </xf>
    <xf numFmtId="0" fontId="2" fillId="0" borderId="13" xfId="0" applyFont="1" applyBorder="1" applyAlignment="1">
      <alignment horizontal="center" shrinkToFit="1"/>
    </xf>
    <xf numFmtId="0" fontId="4" fillId="0" borderId="10" xfId="0" applyFont="1" applyBorder="1" applyAlignment="1">
      <alignment vertical="center" textRotation="90" shrinkToFit="1"/>
    </xf>
    <xf numFmtId="0" fontId="17" fillId="0" borderId="0" xfId="0" applyFont="1" applyBorder="1" applyAlignment="1">
      <alignment shrinkToFit="1"/>
    </xf>
    <xf numFmtId="0" fontId="2" fillId="0" borderId="20" xfId="0" applyFont="1" applyBorder="1" applyAlignment="1">
      <alignment horizont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shrinkToFit="1"/>
    </xf>
    <xf numFmtId="0" fontId="3" fillId="0" borderId="14" xfId="0" applyFont="1" applyBorder="1" applyAlignment="1">
      <alignment horizontal="center"/>
    </xf>
    <xf numFmtId="0" fontId="4" fillId="0" borderId="29" xfId="0" applyFont="1" applyBorder="1" applyAlignment="1">
      <alignment horizontal="center" shrinkToFit="1"/>
    </xf>
    <xf numFmtId="0" fontId="2" fillId="0" borderId="29" xfId="0" applyFont="1" applyBorder="1" applyAlignment="1">
      <alignment horizontal="center" shrinkToFit="1"/>
    </xf>
    <xf numFmtId="0" fontId="4" fillId="0" borderId="20" xfId="0" applyFont="1" applyBorder="1" applyAlignment="1">
      <alignment vertical="center" textRotation="90" shrinkToFit="1"/>
    </xf>
    <xf numFmtId="0" fontId="3" fillId="0" borderId="14" xfId="0" applyFont="1" applyBorder="1" applyAlignment="1">
      <alignment shrinkToFit="1"/>
    </xf>
    <xf numFmtId="0" fontId="2" fillId="0" borderId="11" xfId="0" applyFont="1" applyBorder="1" applyAlignment="1">
      <alignment horizontal="center" shrinkToFit="1"/>
    </xf>
    <xf numFmtId="0" fontId="3" fillId="0" borderId="14" xfId="0" applyFont="1" applyBorder="1" applyAlignment="1">
      <alignment horizontal="center" shrinkToFit="1"/>
    </xf>
    <xf numFmtId="0" fontId="4" fillId="0" borderId="15" xfId="0" applyFont="1" applyBorder="1" applyAlignment="1">
      <alignment horizontal="center" shrinkToFit="1"/>
    </xf>
    <xf numFmtId="0" fontId="2" fillId="0" borderId="15" xfId="0" applyFont="1" applyBorder="1" applyAlignment="1">
      <alignment horizontal="center" shrinkToFit="1"/>
    </xf>
    <xf numFmtId="0" fontId="4" fillId="0" borderId="14" xfId="0" applyFont="1" applyBorder="1" applyAlignment="1">
      <alignment horizontal="center" vertical="center" textRotation="90" shrinkToFit="1"/>
    </xf>
    <xf numFmtId="0" fontId="7" fillId="0" borderId="0" xfId="0" applyFont="1" applyAlignment="1">
      <alignment horizont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9"/>
  <sheetViews>
    <sheetView tabSelected="1" zoomScaleNormal="100" zoomScaleSheetLayoutView="100" workbookViewId="0">
      <selection activeCell="J5" sqref="J5"/>
    </sheetView>
  </sheetViews>
  <sheetFormatPr defaultColWidth="9.125" defaultRowHeight="18" x14ac:dyDescent="0.35"/>
  <cols>
    <col min="1" max="1" width="4.625" style="1" customWidth="1"/>
    <col min="2" max="2" width="41" style="1" customWidth="1"/>
    <col min="3" max="3" width="11.625" style="1" customWidth="1"/>
    <col min="4" max="4" width="12.25" style="1" customWidth="1"/>
    <col min="5" max="5" width="12.75" style="1" customWidth="1"/>
    <col min="6" max="6" width="15.125" style="1" customWidth="1"/>
    <col min="7" max="16384" width="9.125" style="1"/>
  </cols>
  <sheetData>
    <row r="1" spans="1:6" ht="21" x14ac:dyDescent="0.4">
      <c r="A1" s="32" t="s">
        <v>9</v>
      </c>
      <c r="B1" s="32"/>
      <c r="C1" s="32"/>
      <c r="D1" s="32"/>
      <c r="E1" s="32"/>
      <c r="F1" s="32"/>
    </row>
    <row r="2" spans="1:6" ht="21" x14ac:dyDescent="0.4">
      <c r="A2" s="32" t="s">
        <v>8</v>
      </c>
      <c r="B2" s="32"/>
      <c r="C2" s="32"/>
      <c r="D2" s="32"/>
      <c r="E2" s="32"/>
      <c r="F2" s="32"/>
    </row>
    <row r="3" spans="1:6" ht="21" x14ac:dyDescent="0.4">
      <c r="A3" s="31" t="s">
        <v>7</v>
      </c>
      <c r="B3" s="30"/>
      <c r="C3" s="30"/>
      <c r="D3" s="30"/>
      <c r="E3" s="30"/>
      <c r="F3" s="30"/>
    </row>
    <row r="4" spans="1:6" s="28" customFormat="1" ht="21" x14ac:dyDescent="0.4">
      <c r="B4" s="30"/>
      <c r="C4" s="30"/>
      <c r="D4" s="30"/>
      <c r="E4" s="30"/>
      <c r="F4" s="29" t="s">
        <v>6</v>
      </c>
    </row>
    <row r="5" spans="1:6" s="19" customFormat="1" x14ac:dyDescent="0.35">
      <c r="A5" s="27"/>
      <c r="B5" s="26" t="s">
        <v>5</v>
      </c>
      <c r="C5" s="25" t="s">
        <v>4</v>
      </c>
      <c r="D5" s="24" t="s">
        <v>3</v>
      </c>
      <c r="E5" s="24" t="s">
        <v>2</v>
      </c>
      <c r="F5" s="24" t="s">
        <v>0</v>
      </c>
    </row>
    <row r="6" spans="1:6" s="19" customFormat="1" x14ac:dyDescent="0.35">
      <c r="A6" s="23"/>
      <c r="B6" s="22"/>
      <c r="C6" s="21" t="s">
        <v>1</v>
      </c>
      <c r="D6" s="20"/>
      <c r="E6" s="20"/>
      <c r="F6" s="20"/>
    </row>
    <row r="7" spans="1:6" s="14" customFormat="1" ht="33" customHeight="1" x14ac:dyDescent="0.6">
      <c r="A7" s="18"/>
      <c r="B7" s="17" t="s">
        <v>0</v>
      </c>
      <c r="C7" s="16"/>
      <c r="D7" s="16"/>
      <c r="E7" s="16"/>
      <c r="F7" s="15">
        <f>SUM(F8:F29)</f>
        <v>0</v>
      </c>
    </row>
    <row r="8" spans="1:6" ht="27.75" customHeight="1" x14ac:dyDescent="0.35">
      <c r="A8" s="13">
        <v>1</v>
      </c>
      <c r="B8" s="12"/>
      <c r="C8" s="11"/>
      <c r="D8" s="11"/>
      <c r="E8" s="11"/>
      <c r="F8" s="10"/>
    </row>
    <row r="9" spans="1:6" ht="27.75" customHeight="1" x14ac:dyDescent="0.35">
      <c r="A9" s="9">
        <v>2</v>
      </c>
      <c r="B9" s="8"/>
      <c r="C9" s="7"/>
      <c r="D9" s="7"/>
      <c r="E9" s="7"/>
      <c r="F9" s="6"/>
    </row>
    <row r="10" spans="1:6" ht="27.75" customHeight="1" x14ac:dyDescent="0.35">
      <c r="A10" s="9">
        <v>3</v>
      </c>
      <c r="B10" s="8"/>
      <c r="C10" s="7"/>
      <c r="D10" s="7"/>
      <c r="E10" s="7"/>
      <c r="F10" s="6"/>
    </row>
    <row r="11" spans="1:6" ht="27.75" customHeight="1" x14ac:dyDescent="0.35">
      <c r="A11" s="9">
        <v>4</v>
      </c>
      <c r="B11" s="8"/>
      <c r="C11" s="7"/>
      <c r="D11" s="7"/>
      <c r="E11" s="7"/>
      <c r="F11" s="6"/>
    </row>
    <row r="12" spans="1:6" ht="27.75" customHeight="1" x14ac:dyDescent="0.35">
      <c r="A12" s="9">
        <v>5</v>
      </c>
      <c r="B12" s="8"/>
      <c r="C12" s="7"/>
      <c r="D12" s="7"/>
      <c r="E12" s="7"/>
      <c r="F12" s="6"/>
    </row>
    <row r="13" spans="1:6" ht="27.75" customHeight="1" x14ac:dyDescent="0.35">
      <c r="A13" s="9">
        <v>6</v>
      </c>
      <c r="B13" s="8"/>
      <c r="C13" s="7"/>
      <c r="D13" s="7"/>
      <c r="E13" s="7"/>
      <c r="F13" s="6"/>
    </row>
    <row r="14" spans="1:6" ht="27.75" customHeight="1" x14ac:dyDescent="0.35">
      <c r="A14" s="9">
        <v>7</v>
      </c>
      <c r="B14" s="8"/>
      <c r="C14" s="7"/>
      <c r="D14" s="7"/>
      <c r="E14" s="7"/>
      <c r="F14" s="6"/>
    </row>
    <row r="15" spans="1:6" ht="27.75" customHeight="1" x14ac:dyDescent="0.35">
      <c r="A15" s="9">
        <v>8</v>
      </c>
      <c r="B15" s="8"/>
      <c r="C15" s="7"/>
      <c r="D15" s="7"/>
      <c r="E15" s="7"/>
      <c r="F15" s="6"/>
    </row>
    <row r="16" spans="1:6" ht="27.75" customHeight="1" x14ac:dyDescent="0.35">
      <c r="A16" s="9">
        <v>9</v>
      </c>
      <c r="B16" s="8"/>
      <c r="C16" s="7"/>
      <c r="D16" s="7"/>
      <c r="E16" s="7"/>
      <c r="F16" s="6"/>
    </row>
    <row r="17" spans="1:6" ht="27.75" customHeight="1" x14ac:dyDescent="0.35">
      <c r="A17" s="9">
        <v>10</v>
      </c>
      <c r="B17" s="8"/>
      <c r="C17" s="7"/>
      <c r="D17" s="7"/>
      <c r="E17" s="7"/>
      <c r="F17" s="6"/>
    </row>
    <row r="18" spans="1:6" ht="27.75" customHeight="1" x14ac:dyDescent="0.35">
      <c r="A18" s="9">
        <v>11</v>
      </c>
      <c r="B18" s="8"/>
      <c r="C18" s="7"/>
      <c r="D18" s="7"/>
      <c r="E18" s="7"/>
      <c r="F18" s="6"/>
    </row>
    <row r="19" spans="1:6" ht="27.75" customHeight="1" x14ac:dyDescent="0.35">
      <c r="A19" s="9">
        <v>12</v>
      </c>
      <c r="B19" s="8"/>
      <c r="C19" s="7"/>
      <c r="D19" s="7"/>
      <c r="E19" s="7"/>
      <c r="F19" s="6"/>
    </row>
    <row r="20" spans="1:6" ht="27.75" customHeight="1" x14ac:dyDescent="0.35">
      <c r="A20" s="9">
        <v>13</v>
      </c>
      <c r="B20" s="8"/>
      <c r="C20" s="7"/>
      <c r="D20" s="7"/>
      <c r="E20" s="7"/>
      <c r="F20" s="6"/>
    </row>
    <row r="21" spans="1:6" ht="27.75" customHeight="1" x14ac:dyDescent="0.35">
      <c r="A21" s="9">
        <v>14</v>
      </c>
      <c r="B21" s="8"/>
      <c r="C21" s="7"/>
      <c r="D21" s="7"/>
      <c r="E21" s="7"/>
      <c r="F21" s="6"/>
    </row>
    <row r="22" spans="1:6" ht="27.75" customHeight="1" x14ac:dyDescent="0.35">
      <c r="A22" s="9">
        <v>15</v>
      </c>
      <c r="B22" s="8"/>
      <c r="C22" s="7"/>
      <c r="D22" s="7"/>
      <c r="E22" s="7"/>
      <c r="F22" s="6"/>
    </row>
    <row r="23" spans="1:6" ht="27.75" customHeight="1" x14ac:dyDescent="0.35">
      <c r="A23" s="9">
        <v>16</v>
      </c>
      <c r="B23" s="8"/>
      <c r="C23" s="7"/>
      <c r="D23" s="7"/>
      <c r="E23" s="7"/>
      <c r="F23" s="6"/>
    </row>
    <row r="24" spans="1:6" ht="27.75" customHeight="1" x14ac:dyDescent="0.35">
      <c r="A24" s="9">
        <v>17</v>
      </c>
      <c r="B24" s="8"/>
      <c r="C24" s="7"/>
      <c r="D24" s="7"/>
      <c r="E24" s="7"/>
      <c r="F24" s="6"/>
    </row>
    <row r="25" spans="1:6" ht="27.75" customHeight="1" x14ac:dyDescent="0.35">
      <c r="A25" s="9">
        <v>18</v>
      </c>
      <c r="B25" s="8"/>
      <c r="C25" s="7"/>
      <c r="D25" s="7"/>
      <c r="E25" s="7"/>
      <c r="F25" s="6"/>
    </row>
    <row r="26" spans="1:6" ht="27.75" customHeight="1" x14ac:dyDescent="0.35">
      <c r="A26" s="9">
        <v>19</v>
      </c>
      <c r="B26" s="8"/>
      <c r="C26" s="7"/>
      <c r="D26" s="7"/>
      <c r="E26" s="7"/>
      <c r="F26" s="6"/>
    </row>
    <row r="27" spans="1:6" ht="27.75" customHeight="1" x14ac:dyDescent="0.35">
      <c r="A27" s="9">
        <v>20</v>
      </c>
      <c r="B27" s="8"/>
      <c r="C27" s="7"/>
      <c r="D27" s="7"/>
      <c r="E27" s="7"/>
      <c r="F27" s="6"/>
    </row>
    <row r="28" spans="1:6" ht="27.75" customHeight="1" x14ac:dyDescent="0.35">
      <c r="A28" s="9">
        <v>21</v>
      </c>
      <c r="B28" s="8"/>
      <c r="C28" s="7"/>
      <c r="D28" s="7"/>
      <c r="E28" s="7"/>
      <c r="F28" s="6"/>
    </row>
    <row r="29" spans="1:6" ht="27.75" customHeight="1" x14ac:dyDescent="0.35">
      <c r="A29" s="5">
        <v>22</v>
      </c>
      <c r="B29" s="4"/>
      <c r="C29" s="3"/>
      <c r="D29" s="3"/>
      <c r="E29" s="3"/>
      <c r="F29" s="2"/>
    </row>
  </sheetData>
  <mergeCells count="7">
    <mergeCell ref="A1:F1"/>
    <mergeCell ref="B5:B6"/>
    <mergeCell ref="A5:A6"/>
    <mergeCell ref="E5:E6"/>
    <mergeCell ref="F5:F6"/>
    <mergeCell ref="D5:D6"/>
    <mergeCell ref="A2:F2"/>
  </mergeCells>
  <printOptions horizontalCentered="1"/>
  <pageMargins left="0" right="0" top="0.78740157480314965" bottom="0.59055118110236227" header="0.47244094488188981" footer="0.15748031496062992"/>
  <pageSetup paperSize="9" firstPageNumber="13" orientation="portrait" r:id="rId1"/>
  <headerFooter alignWithMargins="0">
    <oddHeader>&amp;R&amp;"TH SarabunPSK,Regular"&amp;16เอกสารหมายเลข 3</oddHeader>
    <oddFooter>&amp;R&amp;"TH SarabunPSK,ธรรมดา"&amp;16กลุ่มงานงบประมาณและเงินบำรุง
 สำนักยุทธศาสตร์การแพทย์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4"/>
  <sheetViews>
    <sheetView zoomScaleNormal="100" zoomScaleSheetLayoutView="100" workbookViewId="0">
      <selection activeCell="C10" sqref="C10"/>
    </sheetView>
  </sheetViews>
  <sheetFormatPr defaultColWidth="9.125" defaultRowHeight="18" x14ac:dyDescent="0.35"/>
  <cols>
    <col min="1" max="1" width="4.875" style="1" customWidth="1"/>
    <col min="2" max="2" width="29.125" style="1" customWidth="1"/>
    <col min="3" max="3" width="25.75" style="1" customWidth="1"/>
    <col min="4" max="4" width="12" style="1" customWidth="1"/>
    <col min="5" max="5" width="11.125" style="1" customWidth="1"/>
    <col min="6" max="6" width="15.25" style="1" customWidth="1"/>
    <col min="7" max="16384" width="9.125" style="1"/>
  </cols>
  <sheetData>
    <row r="1" spans="1:6" ht="21" x14ac:dyDescent="0.4">
      <c r="A1" s="32" t="s">
        <v>153</v>
      </c>
      <c r="B1" s="32"/>
      <c r="C1" s="32"/>
      <c r="D1" s="32"/>
      <c r="E1" s="32"/>
      <c r="F1" s="32"/>
    </row>
    <row r="2" spans="1:6" s="28" customFormat="1" ht="21" x14ac:dyDescent="0.4">
      <c r="A2" s="32" t="s">
        <v>275</v>
      </c>
      <c r="B2" s="32"/>
      <c r="C2" s="32"/>
      <c r="D2" s="32"/>
      <c r="E2" s="32"/>
      <c r="F2" s="32"/>
    </row>
    <row r="3" spans="1:6" s="28" customFormat="1" ht="21" x14ac:dyDescent="0.4">
      <c r="A3" s="31" t="s">
        <v>152</v>
      </c>
      <c r="B3" s="30"/>
      <c r="C3" s="30"/>
      <c r="D3" s="30"/>
      <c r="E3" s="30"/>
      <c r="F3" s="30"/>
    </row>
    <row r="4" spans="1:6" s="184" customFormat="1" ht="15.75" customHeight="1" x14ac:dyDescent="0.4">
      <c r="F4" s="29" t="s">
        <v>6</v>
      </c>
    </row>
    <row r="5" spans="1:6" s="31" customFormat="1" ht="19.8" x14ac:dyDescent="0.4">
      <c r="A5" s="183"/>
      <c r="B5" s="182" t="s">
        <v>5</v>
      </c>
      <c r="C5" s="180" t="s">
        <v>44</v>
      </c>
      <c r="D5" s="181" t="s">
        <v>2</v>
      </c>
      <c r="E5" s="180" t="s">
        <v>151</v>
      </c>
      <c r="F5" s="180" t="s">
        <v>0</v>
      </c>
    </row>
    <row r="6" spans="1:6" s="31" customFormat="1" ht="20.25" customHeight="1" x14ac:dyDescent="0.4">
      <c r="A6" s="179"/>
      <c r="B6" s="178"/>
      <c r="C6" s="176"/>
      <c r="D6" s="177" t="s">
        <v>33</v>
      </c>
      <c r="E6" s="176"/>
      <c r="F6" s="176"/>
    </row>
    <row r="7" spans="1:6" s="33" customFormat="1" ht="22.5" customHeight="1" x14ac:dyDescent="0.6">
      <c r="A7" s="175"/>
      <c r="B7" s="174" t="s">
        <v>0</v>
      </c>
      <c r="C7" s="173"/>
      <c r="D7" s="172"/>
      <c r="E7" s="171"/>
      <c r="F7" s="170">
        <f>SUM(F8+F15+F21+F27)</f>
        <v>0</v>
      </c>
    </row>
    <row r="8" spans="1:6" s="33" customFormat="1" ht="22.5" customHeight="1" x14ac:dyDescent="0.35">
      <c r="A8" s="159"/>
      <c r="B8" s="158" t="s">
        <v>150</v>
      </c>
      <c r="C8" s="157"/>
      <c r="D8" s="156"/>
      <c r="E8" s="156"/>
      <c r="F8" s="155">
        <f>SUM(F9:F14)</f>
        <v>0</v>
      </c>
    </row>
    <row r="9" spans="1:6" ht="22.5" customHeight="1" x14ac:dyDescent="0.35">
      <c r="A9" s="13">
        <v>1</v>
      </c>
      <c r="B9" s="169"/>
      <c r="C9" s="168" t="s">
        <v>149</v>
      </c>
      <c r="D9" s="168"/>
      <c r="E9" s="168"/>
      <c r="F9" s="163"/>
    </row>
    <row r="10" spans="1:6" ht="22.5" customHeight="1" x14ac:dyDescent="0.35">
      <c r="A10" s="9">
        <v>2</v>
      </c>
      <c r="B10" s="161"/>
      <c r="C10" s="160" t="s">
        <v>148</v>
      </c>
      <c r="D10" s="160"/>
      <c r="E10" s="160"/>
      <c r="F10" s="162"/>
    </row>
    <row r="11" spans="1:6" ht="22.5" customHeight="1" x14ac:dyDescent="0.35">
      <c r="A11" s="9">
        <v>3</v>
      </c>
      <c r="B11" s="161"/>
      <c r="C11" s="160" t="s">
        <v>148</v>
      </c>
      <c r="D11" s="160"/>
      <c r="E11" s="160"/>
      <c r="F11" s="162"/>
    </row>
    <row r="12" spans="1:6" ht="22.5" customHeight="1" x14ac:dyDescent="0.35">
      <c r="A12" s="151">
        <v>4</v>
      </c>
      <c r="B12" s="150"/>
      <c r="C12" s="160" t="s">
        <v>148</v>
      </c>
      <c r="D12" s="149"/>
      <c r="E12" s="149"/>
      <c r="F12" s="148"/>
    </row>
    <row r="13" spans="1:6" ht="22.5" customHeight="1" x14ac:dyDescent="0.35">
      <c r="A13" s="151">
        <v>5</v>
      </c>
      <c r="B13" s="150"/>
      <c r="C13" s="149"/>
      <c r="D13" s="149"/>
      <c r="E13" s="149"/>
      <c r="F13" s="148"/>
    </row>
    <row r="14" spans="1:6" ht="22.5" customHeight="1" x14ac:dyDescent="0.35">
      <c r="A14" s="151">
        <v>6</v>
      </c>
      <c r="B14" s="150"/>
      <c r="C14" s="149"/>
      <c r="D14" s="149"/>
      <c r="E14" s="149"/>
      <c r="F14" s="148"/>
    </row>
    <row r="15" spans="1:6" ht="22.5" customHeight="1" x14ac:dyDescent="0.35">
      <c r="A15" s="159"/>
      <c r="B15" s="158" t="s">
        <v>147</v>
      </c>
      <c r="C15" s="157"/>
      <c r="D15" s="156"/>
      <c r="E15" s="156"/>
      <c r="F15" s="155">
        <f>SUM(F16:F20)</f>
        <v>0</v>
      </c>
    </row>
    <row r="16" spans="1:6" ht="22.5" customHeight="1" x14ac:dyDescent="0.35">
      <c r="A16" s="13">
        <v>1</v>
      </c>
      <c r="B16" s="166"/>
      <c r="C16" s="160" t="s">
        <v>146</v>
      </c>
      <c r="D16" s="164"/>
      <c r="E16" s="164"/>
      <c r="F16" s="163"/>
    </row>
    <row r="17" spans="1:6" ht="22.5" customHeight="1" x14ac:dyDescent="0.35">
      <c r="A17" s="9">
        <v>2</v>
      </c>
      <c r="B17" s="161"/>
      <c r="C17" s="160" t="s">
        <v>146</v>
      </c>
      <c r="D17" s="160"/>
      <c r="E17" s="160"/>
      <c r="F17" s="162"/>
    </row>
    <row r="18" spans="1:6" ht="22.5" customHeight="1" x14ac:dyDescent="0.35">
      <c r="A18" s="9">
        <v>3</v>
      </c>
      <c r="B18" s="161"/>
      <c r="C18" s="160" t="s">
        <v>146</v>
      </c>
      <c r="D18" s="160"/>
      <c r="E18" s="160"/>
      <c r="F18" s="162"/>
    </row>
    <row r="19" spans="1:6" ht="22.5" customHeight="1" x14ac:dyDescent="0.35">
      <c r="A19" s="167">
        <v>4</v>
      </c>
      <c r="B19" s="166"/>
      <c r="C19" s="160" t="s">
        <v>146</v>
      </c>
      <c r="D19" s="164"/>
      <c r="E19" s="165"/>
      <c r="F19" s="148"/>
    </row>
    <row r="20" spans="1:6" ht="22.5" customHeight="1" x14ac:dyDescent="0.35">
      <c r="A20" s="167">
        <v>5</v>
      </c>
      <c r="B20" s="166"/>
      <c r="C20" s="164"/>
      <c r="D20" s="164"/>
      <c r="E20" s="165"/>
      <c r="F20" s="148"/>
    </row>
    <row r="21" spans="1:6" ht="22.5" customHeight="1" x14ac:dyDescent="0.35">
      <c r="A21" s="159"/>
      <c r="B21" s="158" t="s">
        <v>145</v>
      </c>
      <c r="C21" s="157"/>
      <c r="D21" s="156"/>
      <c r="E21" s="156"/>
      <c r="F21" s="155">
        <f>SUM(F22:F26)</f>
        <v>0</v>
      </c>
    </row>
    <row r="22" spans="1:6" ht="22.5" customHeight="1" x14ac:dyDescent="0.35">
      <c r="A22" s="13">
        <v>1</v>
      </c>
      <c r="B22" s="161"/>
      <c r="C22" s="160" t="s">
        <v>144</v>
      </c>
      <c r="D22" s="160"/>
      <c r="E22" s="164"/>
      <c r="F22" s="163"/>
    </row>
    <row r="23" spans="1:6" ht="22.5" customHeight="1" x14ac:dyDescent="0.35">
      <c r="A23" s="9">
        <v>2</v>
      </c>
      <c r="B23" s="161"/>
      <c r="C23" s="160" t="s">
        <v>144</v>
      </c>
      <c r="D23" s="160"/>
      <c r="E23" s="160"/>
      <c r="F23" s="162"/>
    </row>
    <row r="24" spans="1:6" ht="22.5" customHeight="1" x14ac:dyDescent="0.35">
      <c r="A24" s="9">
        <v>3</v>
      </c>
      <c r="B24" s="161"/>
      <c r="C24" s="160" t="s">
        <v>144</v>
      </c>
      <c r="D24" s="160"/>
      <c r="E24" s="160"/>
      <c r="F24" s="162"/>
    </row>
    <row r="25" spans="1:6" ht="22.5" customHeight="1" x14ac:dyDescent="0.35">
      <c r="A25" s="9">
        <v>4</v>
      </c>
      <c r="B25" s="161"/>
      <c r="C25" s="160" t="s">
        <v>144</v>
      </c>
      <c r="D25" s="160"/>
      <c r="E25" s="149"/>
      <c r="F25" s="148"/>
    </row>
    <row r="26" spans="1:6" ht="22.5" customHeight="1" x14ac:dyDescent="0.35">
      <c r="A26" s="9">
        <v>5</v>
      </c>
      <c r="B26" s="161"/>
      <c r="C26" s="160"/>
      <c r="D26" s="160"/>
      <c r="E26" s="149"/>
      <c r="F26" s="148"/>
    </row>
    <row r="27" spans="1:6" ht="22.5" customHeight="1" x14ac:dyDescent="0.35">
      <c r="A27" s="159"/>
      <c r="B27" s="158" t="s">
        <v>143</v>
      </c>
      <c r="C27" s="157"/>
      <c r="D27" s="156"/>
      <c r="E27" s="156"/>
      <c r="F27" s="155">
        <f>SUM(F28:F31)</f>
        <v>0</v>
      </c>
    </row>
    <row r="28" spans="1:6" ht="22.5" customHeight="1" x14ac:dyDescent="0.35">
      <c r="A28" s="13">
        <v>1</v>
      </c>
      <c r="B28" s="154"/>
      <c r="C28" s="153"/>
      <c r="D28" s="153"/>
      <c r="E28" s="153"/>
      <c r="F28" s="152"/>
    </row>
    <row r="29" spans="1:6" ht="22.5" customHeight="1" x14ac:dyDescent="0.35">
      <c r="A29" s="9">
        <v>2</v>
      </c>
      <c r="B29" s="150"/>
      <c r="C29" s="149"/>
      <c r="D29" s="149"/>
      <c r="E29" s="149"/>
      <c r="F29" s="148"/>
    </row>
    <row r="30" spans="1:6" ht="22.5" customHeight="1" x14ac:dyDescent="0.35">
      <c r="A30" s="151">
        <v>3</v>
      </c>
      <c r="B30" s="150"/>
      <c r="C30" s="149"/>
      <c r="D30" s="149"/>
      <c r="E30" s="149"/>
      <c r="F30" s="148"/>
    </row>
    <row r="31" spans="1:6" ht="22.5" customHeight="1" x14ac:dyDescent="0.35">
      <c r="A31" s="151">
        <v>4</v>
      </c>
      <c r="B31" s="150"/>
      <c r="C31" s="149"/>
      <c r="D31" s="149"/>
      <c r="E31" s="149"/>
      <c r="F31" s="148"/>
    </row>
    <row r="32" spans="1:6" ht="22.5" customHeight="1" x14ac:dyDescent="0.35">
      <c r="A32" s="147"/>
      <c r="B32" s="146"/>
      <c r="C32" s="145"/>
      <c r="D32" s="145"/>
      <c r="E32" s="145"/>
      <c r="F32" s="145"/>
    </row>
    <row r="34" spans="1:1" x14ac:dyDescent="0.35">
      <c r="A34" s="19" t="s">
        <v>142</v>
      </c>
    </row>
  </sheetData>
  <mergeCells count="7">
    <mergeCell ref="A1:F1"/>
    <mergeCell ref="A2:F2"/>
    <mergeCell ref="A5:A6"/>
    <mergeCell ref="B5:B6"/>
    <mergeCell ref="C5:C6"/>
    <mergeCell ref="F5:F6"/>
    <mergeCell ref="E5:E6"/>
  </mergeCells>
  <printOptions horizontalCentered="1"/>
  <pageMargins left="0" right="0" top="0.78740157480314965" bottom="0.59055118110236227" header="0.47244094488188981" footer="0.15748031496062992"/>
  <pageSetup paperSize="9" firstPageNumber="14" orientation="portrait" r:id="rId1"/>
  <headerFooter alignWithMargins="0">
    <oddHeader>&amp;R&amp;"TH SarabunPSK,Regular"&amp;16เอกสารหมายเลข 4</oddHeader>
    <oddFooter>&amp;R&amp;"TH SarabunPSK,ธรรมดา"&amp;16กลุ่มงานงบประมาณและเงินบำรุง
 สำนักยุทธศาสตร์การแพทย์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Y57"/>
  <sheetViews>
    <sheetView zoomScaleNormal="100" zoomScaleSheetLayoutView="100" workbookViewId="0">
      <selection sqref="A1:X1"/>
    </sheetView>
  </sheetViews>
  <sheetFormatPr defaultColWidth="9.125" defaultRowHeight="18" x14ac:dyDescent="0.35"/>
  <cols>
    <col min="1" max="1" width="4" style="1" customWidth="1"/>
    <col min="2" max="2" width="22.875" style="1" customWidth="1"/>
    <col min="3" max="5" width="6.375" style="1" customWidth="1"/>
    <col min="6" max="6" width="7.75" style="1" customWidth="1"/>
    <col min="7" max="15" width="4.25" style="1" customWidth="1"/>
    <col min="16" max="20" width="7.75" style="1" customWidth="1"/>
    <col min="21" max="23" width="9.875" style="1" customWidth="1"/>
    <col min="24" max="24" width="13.75" style="1" customWidth="1"/>
    <col min="25" max="16384" width="9.125" style="1"/>
  </cols>
  <sheetData>
    <row r="1" spans="1:25" s="28" customFormat="1" ht="21" x14ac:dyDescent="0.4">
      <c r="A1" s="32" t="s">
        <v>276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</row>
    <row r="2" spans="1:25" s="19" customFormat="1" x14ac:dyDescent="0.35">
      <c r="A2" s="232" t="s">
        <v>184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</row>
    <row r="3" spans="1:25" x14ac:dyDescent="0.35">
      <c r="A3" s="232" t="s">
        <v>183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</row>
    <row r="4" spans="1:25" s="19" customFormat="1" ht="19.8" x14ac:dyDescent="0.4">
      <c r="A4" s="31" t="s">
        <v>7</v>
      </c>
      <c r="X4" s="29" t="s">
        <v>6</v>
      </c>
    </row>
    <row r="5" spans="1:25" x14ac:dyDescent="0.35">
      <c r="A5" s="231"/>
      <c r="B5" s="154"/>
      <c r="C5" s="230" t="s">
        <v>182</v>
      </c>
      <c r="D5" s="230"/>
      <c r="E5" s="230"/>
      <c r="F5" s="230"/>
      <c r="G5" s="229" t="s">
        <v>181</v>
      </c>
      <c r="H5" s="229"/>
      <c r="I5" s="229"/>
      <c r="J5" s="229"/>
      <c r="K5" s="229"/>
      <c r="L5" s="229"/>
      <c r="M5" s="229"/>
      <c r="N5" s="229"/>
      <c r="O5" s="229"/>
      <c r="P5" s="229"/>
      <c r="Q5" s="228" t="s">
        <v>180</v>
      </c>
      <c r="R5" s="227"/>
      <c r="S5" s="227"/>
      <c r="T5" s="226"/>
      <c r="U5" s="225" t="s">
        <v>179</v>
      </c>
      <c r="V5" s="225"/>
      <c r="W5" s="225"/>
      <c r="X5" s="224"/>
    </row>
    <row r="6" spans="1:25" ht="21.75" customHeight="1" x14ac:dyDescent="0.35">
      <c r="A6" s="215"/>
      <c r="B6" s="214" t="s">
        <v>178</v>
      </c>
      <c r="C6" s="223"/>
      <c r="D6" s="223"/>
      <c r="E6" s="223"/>
      <c r="F6" s="223"/>
      <c r="G6" s="222" t="s">
        <v>177</v>
      </c>
      <c r="H6" s="221"/>
      <c r="I6" s="220"/>
      <c r="J6" s="222" t="s">
        <v>176</v>
      </c>
      <c r="K6" s="221"/>
      <c r="L6" s="220"/>
      <c r="M6" s="222" t="s">
        <v>159</v>
      </c>
      <c r="N6" s="221"/>
      <c r="O6" s="220"/>
      <c r="P6" s="219" t="s">
        <v>160</v>
      </c>
      <c r="Q6" s="218" t="s">
        <v>175</v>
      </c>
      <c r="R6" s="218" t="s">
        <v>174</v>
      </c>
      <c r="S6" s="218" t="s">
        <v>173</v>
      </c>
      <c r="T6" s="217" t="s">
        <v>172</v>
      </c>
      <c r="U6" s="216" t="s">
        <v>171</v>
      </c>
      <c r="V6" s="216" t="s">
        <v>170</v>
      </c>
      <c r="W6" s="216" t="s">
        <v>169</v>
      </c>
      <c r="X6" s="205" t="s">
        <v>0</v>
      </c>
    </row>
    <row r="7" spans="1:25" x14ac:dyDescent="0.35">
      <c r="A7" s="215"/>
      <c r="B7" s="214"/>
      <c r="C7" s="213" t="s">
        <v>165</v>
      </c>
      <c r="D7" s="213" t="s">
        <v>164</v>
      </c>
      <c r="E7" s="213" t="s">
        <v>163</v>
      </c>
      <c r="F7" s="213" t="s">
        <v>160</v>
      </c>
      <c r="G7" s="212" t="s">
        <v>165</v>
      </c>
      <c r="H7" s="211"/>
      <c r="I7" s="210"/>
      <c r="J7" s="212" t="s">
        <v>164</v>
      </c>
      <c r="K7" s="211"/>
      <c r="L7" s="210"/>
      <c r="M7" s="212" t="s">
        <v>163</v>
      </c>
      <c r="N7" s="211"/>
      <c r="O7" s="210"/>
      <c r="P7" s="209" t="s">
        <v>168</v>
      </c>
      <c r="Q7" s="208" t="s">
        <v>165</v>
      </c>
      <c r="R7" s="208" t="s">
        <v>167</v>
      </c>
      <c r="S7" s="208" t="s">
        <v>166</v>
      </c>
      <c r="T7" s="207"/>
      <c r="U7" s="206" t="s">
        <v>165</v>
      </c>
      <c r="V7" s="206" t="s">
        <v>164</v>
      </c>
      <c r="W7" s="206" t="s">
        <v>163</v>
      </c>
      <c r="X7" s="205"/>
    </row>
    <row r="8" spans="1:25" ht="17.25" customHeight="1" x14ac:dyDescent="0.35">
      <c r="A8" s="204"/>
      <c r="B8" s="203"/>
      <c r="C8" s="202"/>
      <c r="D8" s="202"/>
      <c r="E8" s="202"/>
      <c r="F8" s="202"/>
      <c r="G8" s="201" t="s">
        <v>162</v>
      </c>
      <c r="H8" s="201" t="s">
        <v>161</v>
      </c>
      <c r="I8" s="200" t="s">
        <v>160</v>
      </c>
      <c r="J8" s="201" t="s">
        <v>162</v>
      </c>
      <c r="K8" s="201" t="s">
        <v>161</v>
      </c>
      <c r="L8" s="200" t="s">
        <v>160</v>
      </c>
      <c r="M8" s="201" t="s">
        <v>162</v>
      </c>
      <c r="N8" s="201" t="s">
        <v>161</v>
      </c>
      <c r="O8" s="200" t="s">
        <v>160</v>
      </c>
      <c r="P8" s="199" t="s">
        <v>159</v>
      </c>
      <c r="Q8" s="198" t="s">
        <v>158</v>
      </c>
      <c r="R8" s="198" t="s">
        <v>158</v>
      </c>
      <c r="S8" s="198" t="s">
        <v>158</v>
      </c>
      <c r="T8" s="197"/>
      <c r="U8" s="196" t="s">
        <v>157</v>
      </c>
      <c r="V8" s="196" t="s">
        <v>156</v>
      </c>
      <c r="W8" s="196" t="s">
        <v>155</v>
      </c>
      <c r="X8" s="195" t="s">
        <v>154</v>
      </c>
      <c r="Y8" s="194"/>
    </row>
    <row r="9" spans="1:25" s="186" customFormat="1" ht="24" customHeight="1" x14ac:dyDescent="0.6">
      <c r="A9" s="193"/>
      <c r="B9" s="192" t="s">
        <v>0</v>
      </c>
      <c r="C9" s="191">
        <f>SUM(C10:C23)</f>
        <v>0</v>
      </c>
      <c r="D9" s="191">
        <f>SUM(D10:D23)</f>
        <v>0</v>
      </c>
      <c r="E9" s="191">
        <f>SUM(E10:E23)</f>
        <v>0</v>
      </c>
      <c r="F9" s="191">
        <f>SUM(F10:F23)</f>
        <v>0</v>
      </c>
      <c r="G9" s="190">
        <f>SUM(G10:G23)</f>
        <v>0</v>
      </c>
      <c r="H9" s="190">
        <f>SUM(H10:H23)</f>
        <v>0</v>
      </c>
      <c r="I9" s="190">
        <f>SUM(I10:I23)</f>
        <v>0</v>
      </c>
      <c r="J9" s="190">
        <f>SUM(J10:J23)</f>
        <v>0</v>
      </c>
      <c r="K9" s="190">
        <f>SUM(K10:K23)</f>
        <v>0</v>
      </c>
      <c r="L9" s="190">
        <f>SUM(L10:L23)</f>
        <v>0</v>
      </c>
      <c r="M9" s="190">
        <f>SUM(M10:M23)</f>
        <v>0</v>
      </c>
      <c r="N9" s="190">
        <f>SUM(N10:N23)</f>
        <v>0</v>
      </c>
      <c r="O9" s="190">
        <f>SUM(O10:O23)</f>
        <v>0</v>
      </c>
      <c r="P9" s="190">
        <f>SUM(P10:P23)</f>
        <v>0</v>
      </c>
      <c r="Q9" s="189">
        <f>SUM(Q10:Q23)</f>
        <v>0</v>
      </c>
      <c r="R9" s="189">
        <f>SUM(R10:R23)</f>
        <v>0</v>
      </c>
      <c r="S9" s="189">
        <f>SUM(S10:S23)</f>
        <v>0</v>
      </c>
      <c r="T9" s="189">
        <f>SUM(T10:T23)</f>
        <v>0</v>
      </c>
      <c r="U9" s="188">
        <f>SUM(U10:U23)</f>
        <v>0</v>
      </c>
      <c r="V9" s="188">
        <f>SUM(V10:V23)</f>
        <v>0</v>
      </c>
      <c r="W9" s="188">
        <f>SUM(W10:W23)</f>
        <v>0</v>
      </c>
      <c r="X9" s="187">
        <f>SUM(X10:X23)</f>
        <v>0</v>
      </c>
    </row>
    <row r="10" spans="1:25" x14ac:dyDescent="0.35">
      <c r="A10" s="167">
        <v>1</v>
      </c>
      <c r="B10" s="185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0"/>
    </row>
    <row r="11" spans="1:25" x14ac:dyDescent="0.35">
      <c r="A11" s="9">
        <v>2</v>
      </c>
      <c r="B11" s="8"/>
      <c r="C11" s="7"/>
      <c r="D11" s="7"/>
      <c r="E11" s="7"/>
      <c r="F11" s="116"/>
      <c r="G11" s="7"/>
      <c r="H11" s="7"/>
      <c r="I11" s="7"/>
      <c r="J11" s="7"/>
      <c r="K11" s="7"/>
      <c r="L11" s="7"/>
      <c r="M11" s="7"/>
      <c r="N11" s="7"/>
      <c r="O11" s="7"/>
      <c r="P11" s="7"/>
      <c r="Q11" s="116"/>
      <c r="R11" s="116"/>
      <c r="S11" s="116"/>
      <c r="T11" s="116"/>
      <c r="U11" s="7"/>
      <c r="V11" s="7"/>
      <c r="W11" s="7"/>
      <c r="X11" s="6"/>
    </row>
    <row r="12" spans="1:25" x14ac:dyDescent="0.35">
      <c r="A12" s="9">
        <v>3</v>
      </c>
      <c r="B12" s="8"/>
      <c r="C12" s="7"/>
      <c r="D12" s="7"/>
      <c r="E12" s="7"/>
      <c r="F12" s="116"/>
      <c r="G12" s="7"/>
      <c r="H12" s="7"/>
      <c r="I12" s="7"/>
      <c r="J12" s="7"/>
      <c r="K12" s="7"/>
      <c r="L12" s="7"/>
      <c r="M12" s="7"/>
      <c r="N12" s="7"/>
      <c r="O12" s="7"/>
      <c r="P12" s="7"/>
      <c r="Q12" s="116"/>
      <c r="R12" s="116"/>
      <c r="S12" s="116"/>
      <c r="T12" s="116"/>
      <c r="U12" s="7"/>
      <c r="V12" s="7"/>
      <c r="W12" s="7"/>
      <c r="X12" s="6"/>
    </row>
    <row r="13" spans="1:25" x14ac:dyDescent="0.35">
      <c r="A13" s="9">
        <v>4</v>
      </c>
      <c r="B13" s="8"/>
      <c r="C13" s="7"/>
      <c r="D13" s="7"/>
      <c r="E13" s="7"/>
      <c r="F13" s="116"/>
      <c r="G13" s="7"/>
      <c r="H13" s="7"/>
      <c r="I13" s="7"/>
      <c r="J13" s="7"/>
      <c r="K13" s="7"/>
      <c r="L13" s="7"/>
      <c r="M13" s="7"/>
      <c r="N13" s="7"/>
      <c r="O13" s="7"/>
      <c r="P13" s="7"/>
      <c r="Q13" s="116"/>
      <c r="R13" s="116"/>
      <c r="S13" s="116"/>
      <c r="T13" s="116"/>
      <c r="U13" s="7"/>
      <c r="V13" s="7"/>
      <c r="W13" s="7"/>
      <c r="X13" s="6"/>
    </row>
    <row r="14" spans="1:25" x14ac:dyDescent="0.35">
      <c r="A14" s="9">
        <v>5</v>
      </c>
      <c r="B14" s="8"/>
      <c r="C14" s="7"/>
      <c r="D14" s="7"/>
      <c r="E14" s="7"/>
      <c r="F14" s="116"/>
      <c r="G14" s="7"/>
      <c r="H14" s="7"/>
      <c r="I14" s="7"/>
      <c r="J14" s="7"/>
      <c r="K14" s="7"/>
      <c r="L14" s="7"/>
      <c r="M14" s="7"/>
      <c r="N14" s="7"/>
      <c r="O14" s="7"/>
      <c r="P14" s="7"/>
      <c r="Q14" s="116"/>
      <c r="R14" s="116"/>
      <c r="S14" s="116"/>
      <c r="T14" s="116"/>
      <c r="U14" s="7"/>
      <c r="V14" s="7"/>
      <c r="W14" s="7"/>
      <c r="X14" s="6"/>
    </row>
    <row r="15" spans="1:25" x14ac:dyDescent="0.35">
      <c r="A15" s="9">
        <v>6</v>
      </c>
      <c r="B15" s="8"/>
      <c r="C15" s="7"/>
      <c r="D15" s="7"/>
      <c r="E15" s="7"/>
      <c r="F15" s="116"/>
      <c r="G15" s="7"/>
      <c r="H15" s="7"/>
      <c r="I15" s="7"/>
      <c r="J15" s="7"/>
      <c r="K15" s="7"/>
      <c r="L15" s="7"/>
      <c r="M15" s="7"/>
      <c r="N15" s="7"/>
      <c r="O15" s="7"/>
      <c r="P15" s="7"/>
      <c r="Q15" s="116"/>
      <c r="R15" s="116"/>
      <c r="S15" s="116"/>
      <c r="T15" s="116"/>
      <c r="U15" s="7"/>
      <c r="V15" s="7"/>
      <c r="W15" s="7"/>
      <c r="X15" s="6"/>
    </row>
    <row r="16" spans="1:25" x14ac:dyDescent="0.35">
      <c r="A16" s="9">
        <v>7</v>
      </c>
      <c r="B16" s="8"/>
      <c r="C16" s="7"/>
      <c r="D16" s="7"/>
      <c r="E16" s="7"/>
      <c r="F16" s="116"/>
      <c r="G16" s="7"/>
      <c r="H16" s="7"/>
      <c r="I16" s="7"/>
      <c r="J16" s="7"/>
      <c r="K16" s="7"/>
      <c r="L16" s="7"/>
      <c r="M16" s="7"/>
      <c r="N16" s="7"/>
      <c r="O16" s="7"/>
      <c r="P16" s="7"/>
      <c r="Q16" s="116"/>
      <c r="R16" s="116"/>
      <c r="S16" s="116"/>
      <c r="T16" s="116"/>
      <c r="U16" s="7"/>
      <c r="V16" s="7"/>
      <c r="W16" s="7"/>
      <c r="X16" s="6"/>
    </row>
    <row r="17" spans="1:24" x14ac:dyDescent="0.35">
      <c r="A17" s="9">
        <v>8</v>
      </c>
      <c r="B17" s="8"/>
      <c r="C17" s="7"/>
      <c r="D17" s="7"/>
      <c r="E17" s="7"/>
      <c r="F17" s="116"/>
      <c r="G17" s="7"/>
      <c r="H17" s="7"/>
      <c r="I17" s="7"/>
      <c r="J17" s="7"/>
      <c r="K17" s="7"/>
      <c r="L17" s="7"/>
      <c r="M17" s="7"/>
      <c r="N17" s="7"/>
      <c r="O17" s="7"/>
      <c r="P17" s="7"/>
      <c r="Q17" s="116"/>
      <c r="R17" s="116"/>
      <c r="S17" s="116"/>
      <c r="T17" s="116"/>
      <c r="U17" s="7"/>
      <c r="V17" s="7"/>
      <c r="W17" s="7"/>
      <c r="X17" s="6"/>
    </row>
    <row r="18" spans="1:24" x14ac:dyDescent="0.35">
      <c r="A18" s="9">
        <v>9</v>
      </c>
      <c r="B18" s="8"/>
      <c r="C18" s="7"/>
      <c r="D18" s="7"/>
      <c r="E18" s="7"/>
      <c r="F18" s="116"/>
      <c r="G18" s="7"/>
      <c r="H18" s="7"/>
      <c r="I18" s="7"/>
      <c r="J18" s="7"/>
      <c r="K18" s="7"/>
      <c r="L18" s="7"/>
      <c r="M18" s="7"/>
      <c r="N18" s="7"/>
      <c r="O18" s="7"/>
      <c r="P18" s="7"/>
      <c r="Q18" s="116"/>
      <c r="R18" s="116"/>
      <c r="S18" s="116"/>
      <c r="T18" s="116"/>
      <c r="U18" s="7"/>
      <c r="V18" s="7"/>
      <c r="W18" s="7"/>
      <c r="X18" s="6"/>
    </row>
    <row r="19" spans="1:24" x14ac:dyDescent="0.35">
      <c r="A19" s="9">
        <v>10</v>
      </c>
      <c r="B19" s="8"/>
      <c r="C19" s="7"/>
      <c r="D19" s="7"/>
      <c r="E19" s="7"/>
      <c r="F19" s="116"/>
      <c r="G19" s="7"/>
      <c r="H19" s="7"/>
      <c r="I19" s="7"/>
      <c r="J19" s="7"/>
      <c r="K19" s="7"/>
      <c r="L19" s="7"/>
      <c r="M19" s="7"/>
      <c r="N19" s="7"/>
      <c r="O19" s="7"/>
      <c r="P19" s="7"/>
      <c r="Q19" s="116"/>
      <c r="R19" s="116"/>
      <c r="S19" s="116"/>
      <c r="T19" s="116"/>
      <c r="U19" s="7"/>
      <c r="V19" s="7"/>
      <c r="W19" s="7"/>
      <c r="X19" s="6"/>
    </row>
    <row r="20" spans="1:24" x14ac:dyDescent="0.35">
      <c r="A20" s="9">
        <v>11</v>
      </c>
      <c r="B20" s="8"/>
      <c r="C20" s="7"/>
      <c r="D20" s="7"/>
      <c r="E20" s="7"/>
      <c r="F20" s="116"/>
      <c r="G20" s="7"/>
      <c r="H20" s="7"/>
      <c r="I20" s="7"/>
      <c r="J20" s="7"/>
      <c r="K20" s="7"/>
      <c r="L20" s="7"/>
      <c r="M20" s="7"/>
      <c r="N20" s="7"/>
      <c r="O20" s="7"/>
      <c r="P20" s="7"/>
      <c r="Q20" s="116"/>
      <c r="R20" s="116"/>
      <c r="S20" s="116"/>
      <c r="T20" s="116"/>
      <c r="U20" s="7"/>
      <c r="V20" s="7"/>
      <c r="W20" s="7"/>
      <c r="X20" s="6"/>
    </row>
    <row r="21" spans="1:24" x14ac:dyDescent="0.35">
      <c r="A21" s="9">
        <v>12</v>
      </c>
      <c r="B21" s="8"/>
      <c r="C21" s="7"/>
      <c r="D21" s="7"/>
      <c r="E21" s="7"/>
      <c r="F21" s="116"/>
      <c r="G21" s="7"/>
      <c r="H21" s="7"/>
      <c r="I21" s="7"/>
      <c r="J21" s="7"/>
      <c r="K21" s="7"/>
      <c r="L21" s="7"/>
      <c r="M21" s="7"/>
      <c r="N21" s="7"/>
      <c r="O21" s="7"/>
      <c r="P21" s="7"/>
      <c r="Q21" s="116"/>
      <c r="R21" s="116"/>
      <c r="S21" s="116"/>
      <c r="T21" s="116"/>
      <c r="U21" s="7"/>
      <c r="V21" s="7"/>
      <c r="W21" s="7"/>
      <c r="X21" s="6"/>
    </row>
    <row r="22" spans="1:24" x14ac:dyDescent="0.35">
      <c r="A22" s="9">
        <v>13</v>
      </c>
      <c r="B22" s="8"/>
      <c r="C22" s="7"/>
      <c r="D22" s="7"/>
      <c r="E22" s="7"/>
      <c r="F22" s="116"/>
      <c r="G22" s="7"/>
      <c r="H22" s="7"/>
      <c r="I22" s="7"/>
      <c r="J22" s="7"/>
      <c r="K22" s="7"/>
      <c r="L22" s="7"/>
      <c r="M22" s="7"/>
      <c r="N22" s="7"/>
      <c r="O22" s="7"/>
      <c r="P22" s="7"/>
      <c r="Q22" s="116"/>
      <c r="R22" s="116"/>
      <c r="S22" s="116"/>
      <c r="T22" s="116"/>
      <c r="U22" s="7"/>
      <c r="V22" s="7"/>
      <c r="W22" s="7"/>
      <c r="X22" s="6"/>
    </row>
    <row r="23" spans="1:24" x14ac:dyDescent="0.35">
      <c r="A23" s="5"/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2"/>
    </row>
    <row r="24" spans="1:24" x14ac:dyDescent="0.35"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</row>
    <row r="25" spans="1:24" x14ac:dyDescent="0.35"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</row>
    <row r="26" spans="1:24" x14ac:dyDescent="0.35"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</row>
    <row r="27" spans="1:24" x14ac:dyDescent="0.35"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</row>
    <row r="28" spans="1:24" x14ac:dyDescent="0.35"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</row>
    <row r="29" spans="1:24" x14ac:dyDescent="0.35"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</row>
    <row r="30" spans="1:24" x14ac:dyDescent="0.35"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</row>
    <row r="31" spans="1:24" x14ac:dyDescent="0.35"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</row>
    <row r="32" spans="1:24" x14ac:dyDescent="0.35"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</row>
    <row r="33" spans="2:24" x14ac:dyDescent="0.35"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</row>
    <row r="34" spans="2:24" x14ac:dyDescent="0.35"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</row>
    <row r="35" spans="2:24" x14ac:dyDescent="0.35"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</row>
    <row r="36" spans="2:24" x14ac:dyDescent="0.35"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</row>
    <row r="37" spans="2:24" x14ac:dyDescent="0.35"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</row>
    <row r="38" spans="2:24" x14ac:dyDescent="0.35"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</row>
    <row r="39" spans="2:24" x14ac:dyDescent="0.35"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</row>
    <row r="40" spans="2:24" x14ac:dyDescent="0.35">
      <c r="B40" s="75"/>
      <c r="C40" s="75"/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</row>
    <row r="41" spans="2:24" x14ac:dyDescent="0.35"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</row>
    <row r="42" spans="2:24" x14ac:dyDescent="0.35"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</row>
    <row r="43" spans="2:24" x14ac:dyDescent="0.35"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</row>
    <row r="44" spans="2:24" x14ac:dyDescent="0.35"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</row>
    <row r="45" spans="2:24" x14ac:dyDescent="0.35"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</row>
    <row r="46" spans="2:24" x14ac:dyDescent="0.35">
      <c r="B46" s="75"/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</row>
    <row r="47" spans="2:24" x14ac:dyDescent="0.35">
      <c r="B47" s="75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</row>
    <row r="48" spans="2:24" x14ac:dyDescent="0.35">
      <c r="B48" s="75"/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</row>
    <row r="49" spans="2:24" x14ac:dyDescent="0.35">
      <c r="B49" s="75"/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</row>
    <row r="50" spans="2:24" x14ac:dyDescent="0.35">
      <c r="B50" s="75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</row>
    <row r="51" spans="2:24" x14ac:dyDescent="0.35"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</row>
    <row r="52" spans="2:24" x14ac:dyDescent="0.35"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</row>
    <row r="53" spans="2:24" x14ac:dyDescent="0.35"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</row>
    <row r="54" spans="2:24" x14ac:dyDescent="0.35"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</row>
    <row r="55" spans="2:24" x14ac:dyDescent="0.35"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</row>
    <row r="56" spans="2:24" x14ac:dyDescent="0.35">
      <c r="B56" s="75"/>
      <c r="C56" s="75"/>
      <c r="D56" s="75"/>
      <c r="E56" s="75"/>
      <c r="F56" s="75"/>
      <c r="G56" s="75"/>
      <c r="H56" s="75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</row>
    <row r="57" spans="2:24" x14ac:dyDescent="0.35">
      <c r="B57" s="75"/>
      <c r="C57" s="75"/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</row>
  </sheetData>
  <mergeCells count="16">
    <mergeCell ref="X6:X7"/>
    <mergeCell ref="A1:X1"/>
    <mergeCell ref="A2:X2"/>
    <mergeCell ref="A3:X3"/>
    <mergeCell ref="C5:F5"/>
    <mergeCell ref="G5:P5"/>
    <mergeCell ref="U5:W5"/>
    <mergeCell ref="M6:O6"/>
    <mergeCell ref="M7:O7"/>
    <mergeCell ref="Q5:T5"/>
    <mergeCell ref="B6:B7"/>
    <mergeCell ref="T6:T8"/>
    <mergeCell ref="G6:I6"/>
    <mergeCell ref="G7:I7"/>
    <mergeCell ref="J6:L6"/>
    <mergeCell ref="J7:L7"/>
  </mergeCells>
  <printOptions horizontalCentered="1"/>
  <pageMargins left="0" right="0" top="0.78740157480314965" bottom="0.59055118110236227" header="0.47244094488188981" footer="0.15748031496062992"/>
  <pageSetup paperSize="9" scale="90" firstPageNumber="15" orientation="landscape" r:id="rId1"/>
  <headerFooter alignWithMargins="0">
    <oddHeader>&amp;R&amp;"TH SarabunPSK,Regular"&amp;16เอกสารหมายเลข 3</oddHeader>
    <oddFooter>&amp;R&amp;"TH SarabunPSK,ธรรมดา"&amp;16กลุ่มงานงบประมาณและเงินบำรุง สำนักยุทธศาสตร์การแพทย์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6"/>
  <sheetViews>
    <sheetView zoomScaleNormal="100" zoomScaleSheetLayoutView="100" workbookViewId="0">
      <selection sqref="A1:I1"/>
    </sheetView>
  </sheetViews>
  <sheetFormatPr defaultColWidth="9.125" defaultRowHeight="18" x14ac:dyDescent="0.35"/>
  <cols>
    <col min="1" max="1" width="5.125" style="1" customWidth="1"/>
    <col min="2" max="2" width="34.75" style="1" customWidth="1"/>
    <col min="3" max="3" width="36.75" style="1" customWidth="1"/>
    <col min="4" max="4" width="13.125" style="1" customWidth="1"/>
    <col min="5" max="9" width="12.75" style="1" customWidth="1"/>
    <col min="10" max="16384" width="9.125" style="1"/>
  </cols>
  <sheetData>
    <row r="1" spans="1:9" ht="21" x14ac:dyDescent="0.4">
      <c r="A1" s="32" t="s">
        <v>277</v>
      </c>
      <c r="B1" s="32"/>
      <c r="C1" s="32"/>
      <c r="D1" s="32"/>
      <c r="E1" s="32"/>
      <c r="F1" s="32"/>
      <c r="G1" s="32"/>
      <c r="H1" s="32"/>
      <c r="I1" s="32"/>
    </row>
    <row r="2" spans="1:9" ht="19.8" x14ac:dyDescent="0.4">
      <c r="A2" s="31" t="s">
        <v>152</v>
      </c>
    </row>
    <row r="3" spans="1:9" s="184" customFormat="1" ht="19.8" x14ac:dyDescent="0.4">
      <c r="I3" s="29" t="s">
        <v>6</v>
      </c>
    </row>
    <row r="4" spans="1:9" x14ac:dyDescent="0.35">
      <c r="A4" s="256" t="s">
        <v>45</v>
      </c>
      <c r="B4" s="153"/>
      <c r="C4" s="153"/>
      <c r="D4" s="255" t="s">
        <v>199</v>
      </c>
      <c r="E4" s="255"/>
      <c r="F4" s="255"/>
      <c r="G4" s="255" t="s">
        <v>198</v>
      </c>
      <c r="H4" s="255"/>
      <c r="I4" s="255"/>
    </row>
    <row r="5" spans="1:9" x14ac:dyDescent="0.35">
      <c r="A5" s="254"/>
      <c r="B5" s="253" t="s">
        <v>197</v>
      </c>
      <c r="C5" s="253" t="s">
        <v>196</v>
      </c>
      <c r="D5" s="253" t="s">
        <v>195</v>
      </c>
      <c r="E5" s="253" t="s">
        <v>194</v>
      </c>
      <c r="F5" s="253" t="s">
        <v>193</v>
      </c>
      <c r="G5" s="253" t="s">
        <v>195</v>
      </c>
      <c r="H5" s="253" t="s">
        <v>194</v>
      </c>
      <c r="I5" s="253" t="s">
        <v>193</v>
      </c>
    </row>
    <row r="6" spans="1:9" x14ac:dyDescent="0.35">
      <c r="A6" s="252"/>
      <c r="B6" s="251"/>
      <c r="C6" s="251"/>
      <c r="D6" s="62" t="s">
        <v>192</v>
      </c>
      <c r="E6" s="62" t="s">
        <v>192</v>
      </c>
      <c r="F6" s="62"/>
      <c r="G6" s="62" t="s">
        <v>192</v>
      </c>
      <c r="H6" s="62" t="s">
        <v>192</v>
      </c>
      <c r="I6" s="62"/>
    </row>
    <row r="7" spans="1:9" s="33" customFormat="1" ht="36" customHeight="1" x14ac:dyDescent="0.6">
      <c r="A7" s="175"/>
      <c r="B7" s="250" t="s">
        <v>0</v>
      </c>
      <c r="C7" s="250"/>
      <c r="D7" s="250"/>
      <c r="E7" s="250"/>
      <c r="F7" s="250"/>
      <c r="G7" s="16"/>
      <c r="H7" s="16"/>
      <c r="I7" s="249">
        <f>SUM(I8:I14)</f>
        <v>0</v>
      </c>
    </row>
    <row r="8" spans="1:9" s="239" customFormat="1" ht="39.75" customHeight="1" x14ac:dyDescent="0.6">
      <c r="A8" s="248">
        <v>1</v>
      </c>
      <c r="B8" s="242" t="s">
        <v>191</v>
      </c>
      <c r="C8" s="241"/>
      <c r="D8" s="241"/>
      <c r="E8" s="241"/>
      <c r="F8" s="241"/>
      <c r="G8" s="121"/>
      <c r="H8" s="121"/>
      <c r="I8" s="240"/>
    </row>
    <row r="9" spans="1:9" s="33" customFormat="1" ht="39.75" customHeight="1" x14ac:dyDescent="0.6">
      <c r="A9" s="44">
        <v>2</v>
      </c>
      <c r="B9" s="51" t="s">
        <v>190</v>
      </c>
      <c r="C9" s="246"/>
      <c r="D9" s="246"/>
      <c r="E9" s="246"/>
      <c r="F9" s="246"/>
      <c r="G9" s="245"/>
      <c r="H9" s="245"/>
      <c r="I9" s="244"/>
    </row>
    <row r="10" spans="1:9" s="239" customFormat="1" ht="39.75" customHeight="1" x14ac:dyDescent="0.6">
      <c r="A10" s="248">
        <v>3</v>
      </c>
      <c r="B10" s="242" t="s">
        <v>189</v>
      </c>
      <c r="C10" s="241"/>
      <c r="D10" s="241"/>
      <c r="E10" s="241"/>
      <c r="F10" s="241"/>
      <c r="G10" s="121"/>
      <c r="H10" s="121"/>
      <c r="I10" s="240"/>
    </row>
    <row r="11" spans="1:9" s="33" customFormat="1" ht="39.75" customHeight="1" x14ac:dyDescent="0.6">
      <c r="A11" s="44">
        <v>4</v>
      </c>
      <c r="B11" s="247" t="s">
        <v>188</v>
      </c>
      <c r="C11" s="246"/>
      <c r="D11" s="246"/>
      <c r="E11" s="246"/>
      <c r="F11" s="246"/>
      <c r="G11" s="245"/>
      <c r="H11" s="245"/>
      <c r="I11" s="244"/>
    </row>
    <row r="12" spans="1:9" s="33" customFormat="1" ht="39.75" customHeight="1" x14ac:dyDescent="0.6">
      <c r="A12" s="44">
        <v>5</v>
      </c>
      <c r="B12" s="247" t="s">
        <v>187</v>
      </c>
      <c r="C12" s="246"/>
      <c r="D12" s="246"/>
      <c r="E12" s="246"/>
      <c r="F12" s="246"/>
      <c r="G12" s="245"/>
      <c r="H12" s="245"/>
      <c r="I12" s="244"/>
    </row>
    <row r="13" spans="1:9" s="239" customFormat="1" ht="39.75" customHeight="1" x14ac:dyDescent="0.6">
      <c r="A13" s="243">
        <v>6</v>
      </c>
      <c r="B13" s="242" t="s">
        <v>186</v>
      </c>
      <c r="C13" s="241"/>
      <c r="D13" s="241"/>
      <c r="E13" s="241"/>
      <c r="F13" s="241"/>
      <c r="G13" s="121"/>
      <c r="H13" s="121"/>
      <c r="I13" s="240"/>
    </row>
    <row r="14" spans="1:9" ht="39.75" customHeight="1" x14ac:dyDescent="0.35">
      <c r="A14" s="238"/>
      <c r="B14" s="237"/>
      <c r="C14" s="4"/>
      <c r="D14" s="4"/>
      <c r="E14" s="4"/>
      <c r="F14" s="4"/>
      <c r="G14" s="3"/>
      <c r="H14" s="3"/>
      <c r="I14" s="2"/>
    </row>
    <row r="15" spans="1:9" x14ac:dyDescent="0.35">
      <c r="A15" s="236" t="s">
        <v>114</v>
      </c>
      <c r="B15" s="235"/>
      <c r="C15" s="235"/>
      <c r="D15" s="235"/>
      <c r="E15" s="235"/>
      <c r="F15" s="235"/>
      <c r="G15" s="235"/>
      <c r="H15" s="235"/>
      <c r="I15" s="234"/>
    </row>
    <row r="16" spans="1:9" x14ac:dyDescent="0.35">
      <c r="B16" s="233" t="s">
        <v>185</v>
      </c>
    </row>
  </sheetData>
  <mergeCells count="4">
    <mergeCell ref="A1:I1"/>
    <mergeCell ref="D4:F4"/>
    <mergeCell ref="G4:I4"/>
    <mergeCell ref="A4:A6"/>
  </mergeCells>
  <printOptions horizontalCentered="1"/>
  <pageMargins left="0" right="0" top="0.78740157480314965" bottom="0.59055118110236227" header="0.47244094488188981" footer="0.15748031496062992"/>
  <pageSetup paperSize="9" firstPageNumber="16" orientation="landscape" r:id="rId1"/>
  <headerFooter alignWithMargins="0">
    <oddHeader>&amp;R&amp;"TH SarabunPSK,Regular"&amp;16เอกสารหมายเลข 5</oddHeader>
    <oddFooter>&amp;R&amp;"TH SarabunPSK,ธรรมดา"&amp;16กลุ่มงานงบประมาณและเงินบำรุง สำนักยุทธศาสตร์การแพทย์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174"/>
  <sheetViews>
    <sheetView zoomScaleNormal="100" zoomScaleSheetLayoutView="100" workbookViewId="0">
      <selection activeCell="A2" sqref="A2:M2"/>
    </sheetView>
  </sheetViews>
  <sheetFormatPr defaultColWidth="9.125" defaultRowHeight="18" x14ac:dyDescent="0.35"/>
  <cols>
    <col min="1" max="1" width="4.75" style="257" customWidth="1"/>
    <col min="2" max="2" width="35.875" style="257" customWidth="1"/>
    <col min="3" max="3" width="7.25" style="257" customWidth="1"/>
    <col min="4" max="4" width="7.625" style="257" customWidth="1"/>
    <col min="5" max="5" width="14.75" style="257" customWidth="1"/>
    <col min="6" max="6" width="14.875" style="260" customWidth="1"/>
    <col min="7" max="7" width="11.75" style="260" customWidth="1"/>
    <col min="8" max="8" width="16.625" style="257" hidden="1" customWidth="1"/>
    <col min="9" max="9" width="7.75" style="260" customWidth="1"/>
    <col min="10" max="11" width="12.875" style="259" customWidth="1"/>
    <col min="12" max="13" width="12.875" style="258" customWidth="1"/>
    <col min="14" max="14" width="10.625" style="258" customWidth="1"/>
    <col min="15" max="15" width="9.875" style="258" customWidth="1"/>
    <col min="16" max="17" width="9.125" style="258"/>
    <col min="18" max="18" width="12.375" style="258" bestFit="1" customWidth="1"/>
    <col min="19" max="35" width="9.125" style="258"/>
    <col min="36" max="16384" width="9.125" style="257"/>
  </cols>
  <sheetData>
    <row r="1" spans="1:35" s="324" customFormat="1" ht="21" x14ac:dyDescent="0.4">
      <c r="A1" s="326" t="s">
        <v>223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5"/>
      <c r="AE1" s="325"/>
      <c r="AF1" s="325"/>
      <c r="AG1" s="325"/>
      <c r="AH1" s="325"/>
      <c r="AI1" s="325"/>
    </row>
    <row r="2" spans="1:35" s="324" customFormat="1" ht="21" x14ac:dyDescent="0.4">
      <c r="A2" s="326" t="s">
        <v>8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5"/>
      <c r="O2" s="325"/>
      <c r="P2" s="325"/>
      <c r="Q2" s="325"/>
      <c r="R2" s="325"/>
      <c r="S2" s="325"/>
      <c r="T2" s="325"/>
      <c r="U2" s="325"/>
      <c r="V2" s="325"/>
      <c r="W2" s="325"/>
      <c r="X2" s="325"/>
      <c r="Y2" s="325"/>
      <c r="Z2" s="325"/>
      <c r="AA2" s="325"/>
      <c r="AB2" s="325"/>
      <c r="AC2" s="325"/>
      <c r="AD2" s="325"/>
      <c r="AE2" s="325"/>
      <c r="AF2" s="325"/>
      <c r="AG2" s="325"/>
      <c r="AH2" s="325"/>
      <c r="AI2" s="325"/>
    </row>
    <row r="3" spans="1:35" s="318" customFormat="1" ht="19.8" x14ac:dyDescent="0.4">
      <c r="A3" s="323" t="s">
        <v>222</v>
      </c>
      <c r="B3" s="322"/>
      <c r="C3" s="322"/>
      <c r="D3" s="322"/>
      <c r="E3" s="322"/>
      <c r="F3" s="322"/>
      <c r="G3" s="322"/>
      <c r="H3" s="322"/>
      <c r="I3" s="322"/>
      <c r="J3" s="322"/>
      <c r="K3" s="321"/>
      <c r="L3" s="319"/>
      <c r="M3" s="320" t="s">
        <v>6</v>
      </c>
      <c r="N3" s="319"/>
      <c r="O3" s="319"/>
      <c r="P3" s="319"/>
      <c r="Q3" s="319"/>
      <c r="R3" s="319"/>
      <c r="S3" s="319"/>
      <c r="T3" s="319"/>
      <c r="U3" s="319"/>
      <c r="V3" s="319"/>
      <c r="W3" s="319"/>
      <c r="X3" s="319"/>
      <c r="Y3" s="319"/>
      <c r="Z3" s="319"/>
      <c r="AA3" s="319"/>
      <c r="AB3" s="319"/>
      <c r="AC3" s="319"/>
      <c r="AD3" s="319"/>
      <c r="AE3" s="319"/>
      <c r="AF3" s="319"/>
      <c r="AG3" s="319"/>
      <c r="AH3" s="319"/>
      <c r="AI3" s="319"/>
    </row>
    <row r="4" spans="1:35" s="296" customFormat="1" x14ac:dyDescent="0.35">
      <c r="A4" s="317" t="s">
        <v>45</v>
      </c>
      <c r="B4" s="316" t="s">
        <v>221</v>
      </c>
      <c r="C4" s="315" t="s">
        <v>211</v>
      </c>
      <c r="D4" s="315"/>
      <c r="E4" s="314" t="s">
        <v>220</v>
      </c>
      <c r="F4" s="314" t="s">
        <v>219</v>
      </c>
      <c r="G4" s="314" t="s">
        <v>218</v>
      </c>
      <c r="H4" s="313" t="s">
        <v>217</v>
      </c>
      <c r="I4" s="312" t="s">
        <v>216</v>
      </c>
      <c r="J4" s="311" t="s">
        <v>215</v>
      </c>
      <c r="K4" s="310"/>
      <c r="L4" s="311" t="s">
        <v>214</v>
      </c>
      <c r="M4" s="310"/>
      <c r="N4" s="258"/>
      <c r="O4" s="297"/>
      <c r="P4" s="297"/>
      <c r="Q4" s="297"/>
      <c r="R4" s="297"/>
      <c r="S4" s="297"/>
      <c r="T4" s="297"/>
      <c r="U4" s="297"/>
      <c r="V4" s="297"/>
      <c r="W4" s="297"/>
      <c r="X4" s="297"/>
      <c r="Y4" s="297"/>
      <c r="Z4" s="297"/>
      <c r="AA4" s="297"/>
      <c r="AB4" s="297"/>
      <c r="AC4" s="297"/>
      <c r="AD4" s="297"/>
      <c r="AE4" s="297"/>
      <c r="AF4" s="297"/>
      <c r="AG4" s="297"/>
      <c r="AH4" s="297"/>
      <c r="AI4" s="297"/>
    </row>
    <row r="5" spans="1:35" s="296" customFormat="1" x14ac:dyDescent="0.35">
      <c r="A5" s="309"/>
      <c r="B5" s="308"/>
      <c r="C5" s="306" t="s">
        <v>213</v>
      </c>
      <c r="D5" s="306" t="s">
        <v>212</v>
      </c>
      <c r="E5" s="307" t="s">
        <v>211</v>
      </c>
      <c r="F5" s="307" t="s">
        <v>210</v>
      </c>
      <c r="G5" s="307" t="s">
        <v>209</v>
      </c>
      <c r="H5" s="305"/>
      <c r="I5" s="306" t="s">
        <v>208</v>
      </c>
      <c r="J5" s="305" t="s">
        <v>207</v>
      </c>
      <c r="K5" s="304" t="s">
        <v>206</v>
      </c>
      <c r="L5" s="305" t="s">
        <v>207</v>
      </c>
      <c r="M5" s="304" t="s">
        <v>206</v>
      </c>
      <c r="N5" s="303"/>
      <c r="O5" s="297"/>
      <c r="P5" s="297"/>
      <c r="Q5" s="297"/>
      <c r="R5" s="298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7"/>
      <c r="AD5" s="297"/>
      <c r="AE5" s="297"/>
      <c r="AF5" s="297"/>
      <c r="AG5" s="297"/>
      <c r="AH5" s="297"/>
      <c r="AI5" s="297"/>
    </row>
    <row r="6" spans="1:35" s="296" customFormat="1" x14ac:dyDescent="0.35">
      <c r="A6" s="302" t="s">
        <v>0</v>
      </c>
      <c r="B6" s="301"/>
      <c r="C6" s="301"/>
      <c r="D6" s="301"/>
      <c r="E6" s="301"/>
      <c r="F6" s="301"/>
      <c r="G6" s="301"/>
      <c r="H6" s="301"/>
      <c r="I6" s="300"/>
      <c r="J6" s="299">
        <f>SUM(J7:J21)</f>
        <v>0</v>
      </c>
      <c r="K6" s="299">
        <f>SUM(K7:K21)</f>
        <v>0</v>
      </c>
      <c r="L6" s="299">
        <f>SUM(L7:L21)</f>
        <v>0</v>
      </c>
      <c r="M6" s="299">
        <f>SUM(M7:M21)</f>
        <v>0</v>
      </c>
      <c r="N6" s="258"/>
      <c r="O6" s="297"/>
      <c r="P6" s="297"/>
      <c r="Q6" s="297"/>
      <c r="R6" s="298"/>
      <c r="S6" s="297"/>
      <c r="T6" s="297"/>
      <c r="U6" s="297"/>
      <c r="V6" s="297"/>
      <c r="W6" s="297"/>
      <c r="X6" s="297"/>
      <c r="Y6" s="297"/>
      <c r="Z6" s="297"/>
      <c r="AA6" s="297"/>
      <c r="AB6" s="297"/>
      <c r="AC6" s="297"/>
      <c r="AD6" s="297"/>
      <c r="AE6" s="297"/>
      <c r="AF6" s="297"/>
      <c r="AG6" s="297"/>
      <c r="AH6" s="297"/>
      <c r="AI6" s="297"/>
    </row>
    <row r="7" spans="1:35" s="134" customFormat="1" ht="21" customHeight="1" x14ac:dyDescent="0.6">
      <c r="A7" s="295" t="s">
        <v>83</v>
      </c>
      <c r="B7" s="294" t="s">
        <v>205</v>
      </c>
      <c r="C7" s="292"/>
      <c r="D7" s="292"/>
      <c r="E7" s="291"/>
      <c r="F7" s="293"/>
      <c r="G7" s="291"/>
      <c r="H7" s="292"/>
      <c r="I7" s="291"/>
      <c r="J7" s="290"/>
      <c r="K7" s="290"/>
      <c r="L7" s="290"/>
      <c r="M7" s="290"/>
      <c r="N7" s="288"/>
      <c r="O7" s="288"/>
      <c r="P7" s="288"/>
      <c r="Q7" s="288"/>
      <c r="R7" s="289"/>
      <c r="S7" s="288"/>
      <c r="T7" s="288"/>
      <c r="U7" s="288"/>
      <c r="V7" s="288"/>
      <c r="W7" s="288"/>
      <c r="X7" s="288"/>
      <c r="Y7" s="288"/>
      <c r="Z7" s="288"/>
      <c r="AA7" s="288"/>
      <c r="AB7" s="288"/>
      <c r="AC7" s="288"/>
      <c r="AD7" s="288"/>
      <c r="AE7" s="288"/>
      <c r="AF7" s="288"/>
      <c r="AG7" s="288"/>
      <c r="AH7" s="288"/>
      <c r="AI7" s="288"/>
    </row>
    <row r="8" spans="1:35" s="262" customFormat="1" ht="21" customHeight="1" x14ac:dyDescent="0.35">
      <c r="A8" s="279">
        <v>1</v>
      </c>
      <c r="B8" s="283"/>
      <c r="C8" s="283"/>
      <c r="D8" s="283"/>
      <c r="E8" s="277"/>
      <c r="F8" s="277"/>
      <c r="G8" s="277"/>
      <c r="H8" s="286"/>
      <c r="I8" s="277"/>
      <c r="J8" s="285"/>
      <c r="K8" s="285"/>
      <c r="L8" s="285"/>
      <c r="M8" s="285"/>
      <c r="N8" s="287"/>
      <c r="O8" s="263"/>
      <c r="P8" s="263"/>
      <c r="Q8" s="263"/>
      <c r="R8" s="273"/>
      <c r="S8" s="263"/>
      <c r="T8" s="263"/>
      <c r="U8" s="263"/>
      <c r="V8" s="263"/>
      <c r="W8" s="263"/>
      <c r="X8" s="263"/>
      <c r="Y8" s="263"/>
      <c r="Z8" s="263"/>
      <c r="AA8" s="263"/>
      <c r="AB8" s="263"/>
      <c r="AC8" s="263"/>
      <c r="AD8" s="263"/>
      <c r="AE8" s="263"/>
      <c r="AF8" s="263"/>
      <c r="AG8" s="263"/>
      <c r="AH8" s="263"/>
      <c r="AI8" s="263"/>
    </row>
    <row r="9" spans="1:35" s="262" customFormat="1" ht="21" customHeight="1" x14ac:dyDescent="0.35">
      <c r="A9" s="278">
        <v>2</v>
      </c>
      <c r="B9" s="283"/>
      <c r="C9" s="283"/>
      <c r="D9" s="283"/>
      <c r="E9" s="277"/>
      <c r="F9" s="277"/>
      <c r="G9" s="277"/>
      <c r="H9" s="286"/>
      <c r="I9" s="277"/>
      <c r="J9" s="285"/>
      <c r="K9" s="285"/>
      <c r="L9" s="285"/>
      <c r="M9" s="285"/>
      <c r="N9" s="284"/>
      <c r="O9" s="266"/>
      <c r="P9" s="263"/>
      <c r="Q9" s="263"/>
      <c r="R9" s="273"/>
      <c r="S9" s="263"/>
      <c r="T9" s="263"/>
      <c r="U9" s="263"/>
      <c r="V9" s="263"/>
      <c r="W9" s="263"/>
      <c r="X9" s="263"/>
      <c r="Y9" s="263"/>
      <c r="Z9" s="263"/>
      <c r="AA9" s="263"/>
      <c r="AB9" s="263"/>
      <c r="AC9" s="263"/>
      <c r="AD9" s="263"/>
      <c r="AE9" s="263"/>
      <c r="AF9" s="263"/>
      <c r="AG9" s="263"/>
      <c r="AH9" s="263"/>
      <c r="AI9" s="263"/>
    </row>
    <row r="10" spans="1:35" s="262" customFormat="1" ht="21" customHeight="1" x14ac:dyDescent="0.35">
      <c r="A10" s="278"/>
      <c r="B10" s="282" t="s">
        <v>204</v>
      </c>
      <c r="C10" s="283"/>
      <c r="D10" s="283"/>
      <c r="E10" s="277"/>
      <c r="F10" s="277"/>
      <c r="G10" s="277"/>
      <c r="H10" s="286"/>
      <c r="I10" s="277"/>
      <c r="J10" s="285"/>
      <c r="K10" s="285"/>
      <c r="L10" s="285"/>
      <c r="M10" s="285"/>
      <c r="N10" s="284"/>
      <c r="O10" s="266"/>
      <c r="P10" s="263"/>
      <c r="Q10" s="263"/>
      <c r="R10" s="273"/>
      <c r="S10" s="263"/>
      <c r="T10" s="263"/>
      <c r="U10" s="263"/>
      <c r="V10" s="263"/>
      <c r="W10" s="263"/>
      <c r="X10" s="263"/>
      <c r="Y10" s="263"/>
      <c r="Z10" s="263"/>
      <c r="AA10" s="263"/>
      <c r="AB10" s="263"/>
      <c r="AC10" s="263"/>
      <c r="AD10" s="263"/>
      <c r="AE10" s="263"/>
      <c r="AF10" s="263"/>
      <c r="AG10" s="263"/>
      <c r="AH10" s="263"/>
      <c r="AI10" s="263"/>
    </row>
    <row r="11" spans="1:35" s="262" customFormat="1" ht="21" customHeight="1" x14ac:dyDescent="0.35">
      <c r="A11" s="279">
        <v>3</v>
      </c>
      <c r="B11" s="283"/>
      <c r="C11" s="276"/>
      <c r="D11" s="275"/>
      <c r="E11" s="275"/>
      <c r="F11" s="277"/>
      <c r="G11" s="275"/>
      <c r="H11" s="276"/>
      <c r="I11" s="275"/>
      <c r="J11" s="274"/>
      <c r="K11" s="274"/>
      <c r="L11" s="274"/>
      <c r="M11" s="274"/>
      <c r="N11" s="266"/>
      <c r="O11" s="263"/>
      <c r="P11" s="263"/>
      <c r="Q11" s="263"/>
      <c r="R11" s="27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3"/>
      <c r="AE11" s="263"/>
      <c r="AF11" s="263"/>
      <c r="AG11" s="263"/>
      <c r="AH11" s="263"/>
      <c r="AI11" s="263"/>
    </row>
    <row r="12" spans="1:35" s="262" customFormat="1" ht="21" customHeight="1" x14ac:dyDescent="0.35">
      <c r="A12" s="278">
        <v>4</v>
      </c>
      <c r="B12" s="283"/>
      <c r="C12" s="276"/>
      <c r="D12" s="275"/>
      <c r="E12" s="275"/>
      <c r="F12" s="277"/>
      <c r="G12" s="275"/>
      <c r="H12" s="276"/>
      <c r="I12" s="275"/>
      <c r="J12" s="274"/>
      <c r="K12" s="274"/>
      <c r="L12" s="274"/>
      <c r="M12" s="274"/>
      <c r="N12" s="266"/>
      <c r="O12" s="263"/>
      <c r="P12" s="263"/>
      <c r="Q12" s="263"/>
      <c r="R12" s="273"/>
      <c r="S12" s="263"/>
      <c r="T12" s="263"/>
      <c r="U12" s="263"/>
      <c r="V12" s="263"/>
      <c r="W12" s="263"/>
      <c r="X12" s="263"/>
      <c r="Y12" s="263"/>
      <c r="Z12" s="263"/>
      <c r="AA12" s="263"/>
      <c r="AB12" s="263"/>
      <c r="AC12" s="263"/>
      <c r="AD12" s="263"/>
      <c r="AE12" s="263"/>
      <c r="AF12" s="263"/>
      <c r="AG12" s="263"/>
      <c r="AH12" s="263"/>
      <c r="AI12" s="263"/>
    </row>
    <row r="13" spans="1:35" s="262" customFormat="1" ht="21" customHeight="1" x14ac:dyDescent="0.35">
      <c r="A13" s="279"/>
      <c r="B13" s="282" t="s">
        <v>203</v>
      </c>
      <c r="C13" s="275"/>
      <c r="D13" s="276"/>
      <c r="E13" s="275"/>
      <c r="F13" s="277"/>
      <c r="G13" s="275"/>
      <c r="H13" s="276"/>
      <c r="I13" s="275"/>
      <c r="J13" s="274"/>
      <c r="K13" s="274"/>
      <c r="L13" s="274"/>
      <c r="M13" s="274"/>
      <c r="N13" s="266"/>
      <c r="O13" s="263"/>
      <c r="P13" s="263"/>
      <c r="Q13" s="263"/>
      <c r="R13" s="273"/>
      <c r="S13" s="263"/>
      <c r="T13" s="263"/>
      <c r="U13" s="263"/>
      <c r="V13" s="263"/>
      <c r="W13" s="263"/>
      <c r="X13" s="263"/>
      <c r="Y13" s="263"/>
      <c r="Z13" s="263"/>
      <c r="AA13" s="263"/>
      <c r="AB13" s="263"/>
      <c r="AC13" s="263"/>
      <c r="AD13" s="263"/>
      <c r="AE13" s="263"/>
      <c r="AF13" s="263"/>
      <c r="AG13" s="263"/>
      <c r="AH13" s="263"/>
      <c r="AI13" s="263"/>
    </row>
    <row r="14" spans="1:35" s="262" customFormat="1" ht="21" customHeight="1" x14ac:dyDescent="0.35">
      <c r="A14" s="278">
        <v>5</v>
      </c>
      <c r="B14" s="276"/>
      <c r="C14" s="276"/>
      <c r="D14" s="276"/>
      <c r="E14" s="275"/>
      <c r="F14" s="275"/>
      <c r="G14" s="275"/>
      <c r="H14" s="276"/>
      <c r="I14" s="275"/>
      <c r="J14" s="274"/>
      <c r="K14" s="274"/>
      <c r="L14" s="274"/>
      <c r="M14" s="274"/>
      <c r="N14" s="266"/>
      <c r="O14" s="263"/>
      <c r="P14" s="263"/>
      <c r="Q14" s="263"/>
      <c r="R14" s="273"/>
      <c r="S14" s="263"/>
      <c r="T14" s="263"/>
      <c r="U14" s="263"/>
      <c r="V14" s="263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63"/>
    </row>
    <row r="15" spans="1:35" s="262" customFormat="1" ht="21" customHeight="1" x14ac:dyDescent="0.35">
      <c r="A15" s="279">
        <v>6</v>
      </c>
      <c r="B15" s="276"/>
      <c r="C15" s="275"/>
      <c r="D15" s="276"/>
      <c r="E15" s="275"/>
      <c r="F15" s="277"/>
      <c r="G15" s="281"/>
      <c r="H15" s="276"/>
      <c r="I15" s="275"/>
      <c r="J15" s="274"/>
      <c r="K15" s="274"/>
      <c r="L15" s="274"/>
      <c r="M15" s="274"/>
      <c r="N15" s="266"/>
      <c r="O15" s="263"/>
      <c r="P15" s="263"/>
      <c r="Q15" s="263"/>
      <c r="R15" s="273"/>
      <c r="S15" s="263"/>
      <c r="T15" s="263"/>
      <c r="U15" s="263"/>
      <c r="V15" s="263"/>
      <c r="W15" s="263"/>
      <c r="X15" s="263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63"/>
    </row>
    <row r="16" spans="1:35" s="262" customFormat="1" ht="21" customHeight="1" x14ac:dyDescent="0.35">
      <c r="A16" s="278"/>
      <c r="B16" s="280" t="s">
        <v>202</v>
      </c>
      <c r="C16" s="275"/>
      <c r="D16" s="276"/>
      <c r="E16" s="275"/>
      <c r="F16" s="277"/>
      <c r="G16" s="275"/>
      <c r="H16" s="276"/>
      <c r="I16" s="275"/>
      <c r="J16" s="274"/>
      <c r="K16" s="274"/>
      <c r="L16" s="274"/>
      <c r="M16" s="274"/>
      <c r="N16" s="266"/>
      <c r="O16" s="263"/>
      <c r="P16" s="263"/>
      <c r="Q16" s="263"/>
      <c r="R16" s="273"/>
      <c r="S16" s="263"/>
      <c r="T16" s="263"/>
      <c r="U16" s="263"/>
      <c r="V16" s="263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63"/>
    </row>
    <row r="17" spans="1:35" s="262" customFormat="1" ht="21" customHeight="1" x14ac:dyDescent="0.35">
      <c r="A17" s="279">
        <v>7</v>
      </c>
      <c r="B17" s="276"/>
      <c r="C17" s="275"/>
      <c r="D17" s="276"/>
      <c r="E17" s="275"/>
      <c r="F17" s="277"/>
      <c r="G17" s="275"/>
      <c r="H17" s="276"/>
      <c r="I17" s="275"/>
      <c r="J17" s="274"/>
      <c r="K17" s="274"/>
      <c r="L17" s="274"/>
      <c r="M17" s="274"/>
      <c r="N17" s="266"/>
      <c r="O17" s="263"/>
      <c r="P17" s="263"/>
      <c r="Q17" s="263"/>
      <c r="R17" s="273"/>
      <c r="S17" s="263"/>
      <c r="T17" s="263"/>
      <c r="U17" s="263"/>
      <c r="V17" s="263"/>
      <c r="W17" s="263"/>
      <c r="X17" s="263"/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3"/>
    </row>
    <row r="18" spans="1:35" s="262" customFormat="1" ht="21" customHeight="1" x14ac:dyDescent="0.35">
      <c r="A18" s="278">
        <v>8</v>
      </c>
      <c r="B18" s="276"/>
      <c r="C18" s="275"/>
      <c r="D18" s="276"/>
      <c r="E18" s="275"/>
      <c r="F18" s="277"/>
      <c r="G18" s="275"/>
      <c r="H18" s="276"/>
      <c r="I18" s="275"/>
      <c r="J18" s="274"/>
      <c r="K18" s="274"/>
      <c r="L18" s="274"/>
      <c r="M18" s="274"/>
      <c r="N18" s="266"/>
      <c r="O18" s="263"/>
      <c r="P18" s="263"/>
      <c r="Q18" s="263"/>
      <c r="R18" s="273"/>
      <c r="S18" s="263"/>
      <c r="T18" s="263"/>
      <c r="U18" s="263"/>
      <c r="V18" s="263"/>
      <c r="W18" s="263"/>
      <c r="X18" s="263"/>
      <c r="Y18" s="263"/>
      <c r="Z18" s="263"/>
      <c r="AA18" s="263"/>
      <c r="AB18" s="263"/>
      <c r="AC18" s="263"/>
      <c r="AD18" s="263"/>
      <c r="AE18" s="263"/>
      <c r="AF18" s="263"/>
      <c r="AG18" s="263"/>
      <c r="AH18" s="263"/>
      <c r="AI18" s="263"/>
    </row>
    <row r="19" spans="1:35" s="262" customFormat="1" ht="21" customHeight="1" x14ac:dyDescent="0.35">
      <c r="A19" s="278"/>
      <c r="B19" s="280" t="s">
        <v>201</v>
      </c>
      <c r="C19" s="275"/>
      <c r="D19" s="276"/>
      <c r="E19" s="275"/>
      <c r="F19" s="277"/>
      <c r="G19" s="275"/>
      <c r="H19" s="276"/>
      <c r="I19" s="275"/>
      <c r="J19" s="274"/>
      <c r="K19" s="274"/>
      <c r="L19" s="274"/>
      <c r="M19" s="274"/>
      <c r="N19" s="266"/>
      <c r="O19" s="263"/>
      <c r="P19" s="263"/>
      <c r="Q19" s="263"/>
      <c r="R19" s="27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</row>
    <row r="20" spans="1:35" s="262" customFormat="1" ht="21" customHeight="1" x14ac:dyDescent="0.35">
      <c r="A20" s="279">
        <v>9</v>
      </c>
      <c r="B20" s="276"/>
      <c r="C20" s="276"/>
      <c r="D20" s="275"/>
      <c r="E20" s="275"/>
      <c r="F20" s="277"/>
      <c r="G20" s="275"/>
      <c r="H20" s="276"/>
      <c r="I20" s="275"/>
      <c r="J20" s="274"/>
      <c r="K20" s="274"/>
      <c r="L20" s="274"/>
      <c r="M20" s="274"/>
      <c r="N20" s="266"/>
      <c r="O20" s="263"/>
      <c r="P20" s="263"/>
      <c r="Q20" s="263"/>
      <c r="R20" s="27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  <c r="AI20" s="263"/>
    </row>
    <row r="21" spans="1:35" s="262" customFormat="1" ht="21" customHeight="1" x14ac:dyDescent="0.35">
      <c r="A21" s="278">
        <v>10</v>
      </c>
      <c r="B21" s="276"/>
      <c r="C21" s="276"/>
      <c r="D21" s="275"/>
      <c r="E21" s="275"/>
      <c r="F21" s="277"/>
      <c r="G21" s="275"/>
      <c r="H21" s="276"/>
      <c r="I21" s="275"/>
      <c r="J21" s="274"/>
      <c r="K21" s="274"/>
      <c r="L21" s="274"/>
      <c r="M21" s="274"/>
      <c r="N21" s="266"/>
      <c r="O21" s="263"/>
      <c r="P21" s="263"/>
      <c r="Q21" s="263"/>
      <c r="R21" s="273"/>
      <c r="S21" s="263"/>
      <c r="T21" s="263"/>
      <c r="U21" s="263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3"/>
      <c r="AI21" s="263"/>
    </row>
    <row r="22" spans="1:35" s="263" customFormat="1" ht="17.399999999999999" x14ac:dyDescent="0.35">
      <c r="A22" s="272"/>
      <c r="B22" s="269"/>
      <c r="C22" s="269"/>
      <c r="D22" s="269"/>
      <c r="E22" s="269"/>
      <c r="F22" s="271"/>
      <c r="G22" s="271"/>
      <c r="H22" s="269"/>
      <c r="I22" s="271"/>
      <c r="J22" s="270"/>
      <c r="K22" s="270"/>
      <c r="L22" s="269"/>
      <c r="M22" s="269"/>
    </row>
    <row r="23" spans="1:35" s="263" customFormat="1" x14ac:dyDescent="0.35">
      <c r="A23" s="268" t="s">
        <v>200</v>
      </c>
      <c r="F23" s="267"/>
      <c r="G23" s="267"/>
      <c r="I23" s="267"/>
      <c r="J23" s="266"/>
      <c r="K23" s="266"/>
    </row>
    <row r="24" spans="1:35" s="262" customFormat="1" ht="17.399999999999999" x14ac:dyDescent="0.35">
      <c r="A24" s="261"/>
      <c r="F24" s="265"/>
      <c r="G24" s="265"/>
      <c r="I24" s="265"/>
      <c r="J24" s="264"/>
      <c r="K24" s="264"/>
      <c r="L24" s="263"/>
      <c r="M24" s="263"/>
      <c r="N24" s="263"/>
      <c r="O24" s="263"/>
      <c r="P24" s="263"/>
      <c r="Q24" s="263"/>
      <c r="R24" s="263"/>
      <c r="S24" s="263"/>
      <c r="T24" s="263"/>
      <c r="U24" s="263"/>
      <c r="V24" s="263"/>
      <c r="W24" s="263"/>
      <c r="X24" s="263"/>
      <c r="Y24" s="263"/>
      <c r="Z24" s="263"/>
      <c r="AA24" s="263"/>
      <c r="AB24" s="263"/>
      <c r="AC24" s="263"/>
      <c r="AD24" s="263"/>
      <c r="AE24" s="263"/>
      <c r="AF24" s="263"/>
      <c r="AG24" s="263"/>
      <c r="AH24" s="263"/>
      <c r="AI24" s="263"/>
    </row>
    <row r="25" spans="1:35" s="262" customFormat="1" ht="17.399999999999999" x14ac:dyDescent="0.35">
      <c r="A25" s="261"/>
      <c r="F25" s="265"/>
      <c r="G25" s="265"/>
      <c r="I25" s="265"/>
      <c r="J25" s="264"/>
      <c r="K25" s="264"/>
      <c r="L25" s="263"/>
      <c r="M25" s="263"/>
      <c r="N25" s="263"/>
      <c r="O25" s="263"/>
      <c r="P25" s="263"/>
      <c r="Q25" s="263"/>
      <c r="R25" s="263"/>
      <c r="S25" s="263"/>
      <c r="T25" s="263"/>
      <c r="U25" s="263"/>
      <c r="V25" s="263"/>
      <c r="W25" s="263"/>
      <c r="X25" s="263"/>
      <c r="Y25" s="263"/>
      <c r="Z25" s="263"/>
      <c r="AA25" s="263"/>
      <c r="AB25" s="263"/>
      <c r="AC25" s="263"/>
      <c r="AD25" s="263"/>
      <c r="AE25" s="263"/>
      <c r="AF25" s="263"/>
      <c r="AG25" s="263"/>
      <c r="AH25" s="263"/>
      <c r="AI25" s="263"/>
    </row>
    <row r="26" spans="1:35" s="262" customFormat="1" ht="17.399999999999999" x14ac:dyDescent="0.35">
      <c r="A26" s="261"/>
      <c r="F26" s="265"/>
      <c r="G26" s="265"/>
      <c r="I26" s="265"/>
      <c r="J26" s="264"/>
      <c r="K26" s="264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3"/>
      <c r="AC26" s="263"/>
      <c r="AD26" s="263"/>
      <c r="AE26" s="263"/>
      <c r="AF26" s="263"/>
      <c r="AG26" s="263"/>
      <c r="AH26" s="263"/>
      <c r="AI26" s="263"/>
    </row>
    <row r="27" spans="1:35" s="262" customFormat="1" ht="17.399999999999999" x14ac:dyDescent="0.35">
      <c r="A27" s="261"/>
      <c r="F27" s="265"/>
      <c r="G27" s="265"/>
      <c r="I27" s="265"/>
      <c r="J27" s="264"/>
      <c r="K27" s="264"/>
      <c r="L27" s="263"/>
      <c r="M27" s="263"/>
      <c r="N27" s="263"/>
      <c r="O27" s="263"/>
      <c r="P27" s="263"/>
      <c r="Q27" s="263"/>
      <c r="R27" s="263"/>
      <c r="S27" s="263"/>
      <c r="T27" s="263"/>
      <c r="U27" s="263"/>
      <c r="V27" s="263"/>
      <c r="W27" s="263"/>
      <c r="X27" s="263"/>
      <c r="Y27" s="263"/>
      <c r="Z27" s="263"/>
      <c r="AA27" s="263"/>
      <c r="AB27" s="263"/>
      <c r="AC27" s="263"/>
      <c r="AD27" s="263"/>
      <c r="AE27" s="263"/>
      <c r="AF27" s="263"/>
      <c r="AG27" s="263"/>
      <c r="AH27" s="263"/>
      <c r="AI27" s="263"/>
    </row>
    <row r="28" spans="1:35" s="262" customFormat="1" ht="17.399999999999999" x14ac:dyDescent="0.35">
      <c r="A28" s="261"/>
      <c r="F28" s="265"/>
      <c r="G28" s="265"/>
      <c r="I28" s="265"/>
      <c r="J28" s="264"/>
      <c r="K28" s="264"/>
      <c r="L28" s="263"/>
      <c r="M28" s="263"/>
      <c r="N28" s="263"/>
      <c r="O28" s="263"/>
      <c r="P28" s="263"/>
      <c r="Q28" s="263"/>
      <c r="R28" s="263"/>
      <c r="S28" s="263"/>
      <c r="T28" s="263"/>
      <c r="U28" s="263"/>
      <c r="V28" s="263"/>
      <c r="W28" s="263"/>
      <c r="X28" s="263"/>
      <c r="Y28" s="263"/>
      <c r="Z28" s="263"/>
      <c r="AA28" s="263"/>
      <c r="AB28" s="263"/>
      <c r="AC28" s="263"/>
      <c r="AD28" s="263"/>
      <c r="AE28" s="263"/>
      <c r="AF28" s="263"/>
      <c r="AG28" s="263"/>
      <c r="AH28" s="263"/>
      <c r="AI28" s="263"/>
    </row>
    <row r="29" spans="1:35" s="262" customFormat="1" ht="17.399999999999999" x14ac:dyDescent="0.35">
      <c r="A29" s="261"/>
      <c r="F29" s="265"/>
      <c r="G29" s="265"/>
      <c r="I29" s="265"/>
      <c r="J29" s="264"/>
      <c r="K29" s="264"/>
      <c r="L29" s="263"/>
      <c r="M29" s="263"/>
      <c r="N29" s="263"/>
      <c r="O29" s="263"/>
      <c r="P29" s="263"/>
      <c r="Q29" s="263"/>
      <c r="R29" s="263"/>
      <c r="S29" s="263"/>
      <c r="T29" s="263"/>
      <c r="U29" s="263"/>
      <c r="V29" s="263"/>
      <c r="W29" s="263"/>
      <c r="X29" s="263"/>
      <c r="Y29" s="263"/>
      <c r="Z29" s="263"/>
      <c r="AA29" s="263"/>
      <c r="AB29" s="263"/>
      <c r="AC29" s="263"/>
      <c r="AD29" s="263"/>
      <c r="AE29" s="263"/>
      <c r="AF29" s="263"/>
      <c r="AG29" s="263"/>
      <c r="AH29" s="263"/>
      <c r="AI29" s="263"/>
    </row>
    <row r="30" spans="1:35" s="262" customFormat="1" ht="17.399999999999999" x14ac:dyDescent="0.35">
      <c r="A30" s="261"/>
      <c r="F30" s="265"/>
      <c r="G30" s="265"/>
      <c r="I30" s="265"/>
      <c r="J30" s="264"/>
      <c r="K30" s="264"/>
      <c r="L30" s="263"/>
      <c r="M30" s="263"/>
      <c r="N30" s="263"/>
      <c r="O30" s="263"/>
      <c r="P30" s="263"/>
      <c r="Q30" s="263"/>
      <c r="R30" s="263"/>
      <c r="S30" s="263"/>
      <c r="T30" s="263"/>
      <c r="U30" s="263"/>
      <c r="V30" s="263"/>
      <c r="W30" s="263"/>
      <c r="X30" s="263"/>
      <c r="Y30" s="263"/>
      <c r="Z30" s="263"/>
      <c r="AA30" s="263"/>
      <c r="AB30" s="263"/>
      <c r="AC30" s="263"/>
      <c r="AD30" s="263"/>
      <c r="AE30" s="263"/>
      <c r="AF30" s="263"/>
      <c r="AG30" s="263"/>
      <c r="AH30" s="263"/>
      <c r="AI30" s="263"/>
    </row>
    <row r="31" spans="1:35" s="262" customFormat="1" ht="17.399999999999999" x14ac:dyDescent="0.35">
      <c r="A31" s="261"/>
      <c r="F31" s="265"/>
      <c r="G31" s="265"/>
      <c r="I31" s="265"/>
      <c r="J31" s="264"/>
      <c r="K31" s="264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3"/>
      <c r="AC31" s="263"/>
      <c r="AD31" s="263"/>
      <c r="AE31" s="263"/>
      <c r="AF31" s="263"/>
      <c r="AG31" s="263"/>
      <c r="AH31" s="263"/>
      <c r="AI31" s="263"/>
    </row>
    <row r="32" spans="1:35" s="262" customFormat="1" ht="17.399999999999999" x14ac:dyDescent="0.35">
      <c r="A32" s="261"/>
      <c r="F32" s="265"/>
      <c r="G32" s="265"/>
      <c r="I32" s="265"/>
      <c r="J32" s="264"/>
      <c r="K32" s="264"/>
      <c r="L32" s="263"/>
      <c r="M32" s="263"/>
      <c r="N32" s="263"/>
      <c r="O32" s="263"/>
      <c r="P32" s="263"/>
      <c r="Q32" s="263"/>
      <c r="R32" s="263"/>
      <c r="S32" s="263"/>
      <c r="T32" s="263"/>
      <c r="U32" s="263"/>
      <c r="V32" s="263"/>
      <c r="W32" s="263"/>
      <c r="X32" s="263"/>
      <c r="Y32" s="263"/>
      <c r="Z32" s="263"/>
      <c r="AA32" s="263"/>
      <c r="AB32" s="263"/>
      <c r="AC32" s="263"/>
      <c r="AD32" s="263"/>
      <c r="AE32" s="263"/>
      <c r="AF32" s="263"/>
      <c r="AG32" s="263"/>
      <c r="AH32" s="263"/>
      <c r="AI32" s="263"/>
    </row>
    <row r="33" spans="1:35" s="262" customFormat="1" ht="17.399999999999999" x14ac:dyDescent="0.35">
      <c r="A33" s="261"/>
      <c r="F33" s="265"/>
      <c r="G33" s="265"/>
      <c r="I33" s="265"/>
      <c r="J33" s="264"/>
      <c r="K33" s="264"/>
      <c r="L33" s="263"/>
      <c r="M33" s="263"/>
      <c r="N33" s="263"/>
      <c r="O33" s="263"/>
      <c r="P33" s="263"/>
      <c r="Q33" s="263"/>
      <c r="R33" s="263"/>
      <c r="S33" s="263"/>
      <c r="T33" s="263"/>
      <c r="U33" s="263"/>
      <c r="V33" s="263"/>
      <c r="W33" s="263"/>
      <c r="X33" s="263"/>
      <c r="Y33" s="263"/>
      <c r="Z33" s="263"/>
      <c r="AA33" s="263"/>
      <c r="AB33" s="263"/>
      <c r="AC33" s="263"/>
      <c r="AD33" s="263"/>
      <c r="AE33" s="263"/>
      <c r="AF33" s="263"/>
      <c r="AG33" s="263"/>
      <c r="AH33" s="263"/>
      <c r="AI33" s="263"/>
    </row>
    <row r="34" spans="1:35" s="262" customFormat="1" ht="17.399999999999999" x14ac:dyDescent="0.35">
      <c r="A34" s="261"/>
      <c r="F34" s="265"/>
      <c r="G34" s="265"/>
      <c r="I34" s="265"/>
      <c r="J34" s="264"/>
      <c r="K34" s="264"/>
      <c r="L34" s="263"/>
      <c r="M34" s="263"/>
      <c r="N34" s="263"/>
      <c r="O34" s="263"/>
      <c r="P34" s="263"/>
      <c r="Q34" s="263"/>
      <c r="R34" s="263"/>
      <c r="S34" s="263"/>
      <c r="T34" s="263"/>
      <c r="U34" s="263"/>
      <c r="V34" s="263"/>
      <c r="W34" s="263"/>
      <c r="X34" s="263"/>
      <c r="Y34" s="263"/>
      <c r="Z34" s="263"/>
      <c r="AA34" s="263"/>
      <c r="AB34" s="263"/>
      <c r="AC34" s="263"/>
      <c r="AD34" s="263"/>
      <c r="AE34" s="263"/>
      <c r="AF34" s="263"/>
      <c r="AG34" s="263"/>
      <c r="AH34" s="263"/>
      <c r="AI34" s="263"/>
    </row>
    <row r="35" spans="1:35" s="262" customFormat="1" ht="17.399999999999999" x14ac:dyDescent="0.35">
      <c r="A35" s="261"/>
      <c r="F35" s="265"/>
      <c r="G35" s="265"/>
      <c r="I35" s="265"/>
      <c r="J35" s="264"/>
      <c r="K35" s="264"/>
      <c r="L35" s="263"/>
      <c r="M35" s="263"/>
      <c r="N35" s="263"/>
      <c r="O35" s="263"/>
      <c r="P35" s="263"/>
      <c r="Q35" s="263"/>
      <c r="R35" s="263"/>
      <c r="S35" s="263"/>
      <c r="T35" s="263"/>
      <c r="U35" s="263"/>
      <c r="V35" s="263"/>
      <c r="W35" s="263"/>
      <c r="X35" s="263"/>
      <c r="Y35" s="263"/>
      <c r="Z35" s="263"/>
      <c r="AA35" s="263"/>
      <c r="AB35" s="263"/>
      <c r="AC35" s="263"/>
      <c r="AD35" s="263"/>
      <c r="AE35" s="263"/>
      <c r="AF35" s="263"/>
      <c r="AG35" s="263"/>
      <c r="AH35" s="263"/>
      <c r="AI35" s="263"/>
    </row>
    <row r="36" spans="1:35" s="262" customFormat="1" ht="17.399999999999999" x14ac:dyDescent="0.35">
      <c r="A36" s="261"/>
      <c r="F36" s="265"/>
      <c r="G36" s="265"/>
      <c r="I36" s="265"/>
      <c r="J36" s="264"/>
      <c r="K36" s="264"/>
      <c r="L36" s="263"/>
      <c r="M36" s="263"/>
      <c r="N36" s="263"/>
      <c r="O36" s="263"/>
      <c r="P36" s="263"/>
      <c r="Q36" s="263"/>
      <c r="R36" s="263"/>
      <c r="S36" s="263"/>
      <c r="T36" s="263"/>
      <c r="U36" s="263"/>
      <c r="V36" s="263"/>
      <c r="W36" s="263"/>
      <c r="X36" s="263"/>
      <c r="Y36" s="263"/>
      <c r="Z36" s="263"/>
      <c r="AA36" s="263"/>
      <c r="AB36" s="263"/>
      <c r="AC36" s="263"/>
      <c r="AD36" s="263"/>
      <c r="AE36" s="263"/>
      <c r="AF36" s="263"/>
      <c r="AG36" s="263"/>
      <c r="AH36" s="263"/>
      <c r="AI36" s="263"/>
    </row>
    <row r="37" spans="1:35" s="262" customFormat="1" ht="17.399999999999999" x14ac:dyDescent="0.35">
      <c r="A37" s="261"/>
      <c r="F37" s="265"/>
      <c r="G37" s="265"/>
      <c r="I37" s="265"/>
      <c r="J37" s="264"/>
      <c r="K37" s="264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  <c r="AI37" s="263"/>
    </row>
    <row r="38" spans="1:35" s="262" customFormat="1" ht="17.399999999999999" x14ac:dyDescent="0.35">
      <c r="A38" s="261"/>
      <c r="F38" s="265"/>
      <c r="G38" s="265"/>
      <c r="I38" s="265"/>
      <c r="J38" s="264"/>
      <c r="K38" s="264"/>
      <c r="L38" s="263"/>
      <c r="M38" s="263"/>
      <c r="N38" s="263"/>
      <c r="O38" s="263"/>
      <c r="P38" s="263"/>
      <c r="Q38" s="263"/>
      <c r="R38" s="263"/>
      <c r="S38" s="263"/>
      <c r="T38" s="263"/>
      <c r="U38" s="263"/>
      <c r="V38" s="263"/>
      <c r="W38" s="263"/>
      <c r="X38" s="263"/>
      <c r="Y38" s="263"/>
      <c r="Z38" s="263"/>
      <c r="AA38" s="263"/>
      <c r="AB38" s="263"/>
      <c r="AC38" s="263"/>
      <c r="AD38" s="263"/>
      <c r="AE38" s="263"/>
      <c r="AF38" s="263"/>
      <c r="AG38" s="263"/>
      <c r="AH38" s="263"/>
      <c r="AI38" s="263"/>
    </row>
    <row r="39" spans="1:35" s="262" customFormat="1" ht="17.399999999999999" x14ac:dyDescent="0.35">
      <c r="A39" s="261"/>
      <c r="F39" s="265"/>
      <c r="G39" s="265"/>
      <c r="I39" s="265"/>
      <c r="J39" s="264"/>
      <c r="K39" s="264"/>
      <c r="L39" s="263"/>
      <c r="M39" s="263"/>
      <c r="N39" s="263"/>
      <c r="O39" s="263"/>
      <c r="P39" s="263"/>
      <c r="Q39" s="263"/>
      <c r="R39" s="263"/>
      <c r="S39" s="263"/>
      <c r="T39" s="263"/>
      <c r="U39" s="263"/>
      <c r="V39" s="263"/>
      <c r="W39" s="263"/>
      <c r="X39" s="263"/>
      <c r="Y39" s="263"/>
      <c r="Z39" s="263"/>
      <c r="AA39" s="263"/>
      <c r="AB39" s="263"/>
      <c r="AC39" s="263"/>
      <c r="AD39" s="263"/>
      <c r="AE39" s="263"/>
      <c r="AF39" s="263"/>
      <c r="AG39" s="263"/>
      <c r="AH39" s="263"/>
      <c r="AI39" s="263"/>
    </row>
    <row r="40" spans="1:35" s="262" customFormat="1" ht="17.399999999999999" x14ac:dyDescent="0.35">
      <c r="A40" s="261"/>
      <c r="F40" s="265"/>
      <c r="G40" s="265"/>
      <c r="I40" s="265"/>
      <c r="J40" s="264"/>
      <c r="K40" s="264"/>
      <c r="L40" s="263"/>
      <c r="M40" s="263"/>
      <c r="N40" s="263"/>
      <c r="O40" s="263"/>
      <c r="P40" s="263"/>
      <c r="Q40" s="263"/>
      <c r="R40" s="263"/>
      <c r="S40" s="263"/>
      <c r="T40" s="263"/>
      <c r="U40" s="263"/>
      <c r="V40" s="263"/>
      <c r="W40" s="263"/>
      <c r="X40" s="263"/>
      <c r="Y40" s="263"/>
      <c r="Z40" s="263"/>
      <c r="AA40" s="263"/>
      <c r="AB40" s="263"/>
      <c r="AC40" s="263"/>
      <c r="AD40" s="263"/>
      <c r="AE40" s="263"/>
      <c r="AF40" s="263"/>
      <c r="AG40" s="263"/>
      <c r="AH40" s="263"/>
      <c r="AI40" s="263"/>
    </row>
    <row r="41" spans="1:35" s="262" customFormat="1" ht="17.399999999999999" x14ac:dyDescent="0.35">
      <c r="A41" s="261"/>
      <c r="F41" s="265"/>
      <c r="G41" s="265"/>
      <c r="I41" s="265"/>
      <c r="J41" s="264"/>
      <c r="K41" s="264"/>
      <c r="L41" s="263"/>
      <c r="M41" s="263"/>
      <c r="N41" s="263"/>
      <c r="O41" s="263"/>
      <c r="P41" s="263"/>
      <c r="Q41" s="263"/>
      <c r="R41" s="263"/>
      <c r="S41" s="263"/>
      <c r="T41" s="263"/>
      <c r="U41" s="263"/>
      <c r="V41" s="263"/>
      <c r="W41" s="263"/>
      <c r="X41" s="263"/>
      <c r="Y41" s="263"/>
      <c r="Z41" s="263"/>
      <c r="AA41" s="263"/>
      <c r="AB41" s="263"/>
      <c r="AC41" s="263"/>
      <c r="AD41" s="263"/>
      <c r="AE41" s="263"/>
      <c r="AF41" s="263"/>
      <c r="AG41" s="263"/>
      <c r="AH41" s="263"/>
      <c r="AI41" s="263"/>
    </row>
    <row r="42" spans="1:35" s="262" customFormat="1" ht="17.399999999999999" x14ac:dyDescent="0.35">
      <c r="A42" s="261"/>
      <c r="F42" s="265"/>
      <c r="G42" s="265"/>
      <c r="I42" s="265"/>
      <c r="J42" s="264"/>
      <c r="K42" s="264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  <c r="AH42" s="263"/>
      <c r="AI42" s="263"/>
    </row>
    <row r="43" spans="1:35" s="262" customFormat="1" ht="17.399999999999999" x14ac:dyDescent="0.35">
      <c r="A43" s="261"/>
      <c r="F43" s="265"/>
      <c r="G43" s="265"/>
      <c r="I43" s="265"/>
      <c r="J43" s="264"/>
      <c r="K43" s="264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263"/>
      <c r="AD43" s="263"/>
      <c r="AE43" s="263"/>
      <c r="AF43" s="263"/>
      <c r="AG43" s="263"/>
      <c r="AH43" s="263"/>
      <c r="AI43" s="263"/>
    </row>
    <row r="44" spans="1:35" s="262" customFormat="1" ht="17.399999999999999" x14ac:dyDescent="0.35">
      <c r="A44" s="261"/>
      <c r="F44" s="265"/>
      <c r="G44" s="265"/>
      <c r="I44" s="265"/>
      <c r="J44" s="264"/>
      <c r="K44" s="264"/>
      <c r="L44" s="263"/>
      <c r="M44" s="263"/>
      <c r="N44" s="263"/>
      <c r="O44" s="263"/>
      <c r="P44" s="263"/>
      <c r="Q44" s="263"/>
      <c r="R44" s="263"/>
      <c r="S44" s="263"/>
      <c r="T44" s="263"/>
      <c r="U44" s="263"/>
      <c r="V44" s="263"/>
      <c r="W44" s="263"/>
      <c r="X44" s="263"/>
      <c r="Y44" s="263"/>
      <c r="Z44" s="263"/>
      <c r="AA44" s="263"/>
      <c r="AB44" s="263"/>
      <c r="AC44" s="263"/>
      <c r="AD44" s="263"/>
      <c r="AE44" s="263"/>
      <c r="AF44" s="263"/>
      <c r="AG44" s="263"/>
      <c r="AH44" s="263"/>
      <c r="AI44" s="263"/>
    </row>
    <row r="45" spans="1:35" s="262" customFormat="1" ht="17.399999999999999" x14ac:dyDescent="0.35">
      <c r="A45" s="261"/>
      <c r="F45" s="265"/>
      <c r="G45" s="265"/>
      <c r="I45" s="265"/>
      <c r="J45" s="264"/>
      <c r="K45" s="264"/>
      <c r="L45" s="263"/>
      <c r="M45" s="263"/>
      <c r="N45" s="263"/>
      <c r="O45" s="263"/>
      <c r="P45" s="263"/>
      <c r="Q45" s="263"/>
      <c r="R45" s="263"/>
      <c r="S45" s="263"/>
      <c r="T45" s="263"/>
      <c r="U45" s="263"/>
      <c r="V45" s="263"/>
      <c r="W45" s="263"/>
      <c r="X45" s="263"/>
      <c r="Y45" s="263"/>
      <c r="Z45" s="263"/>
      <c r="AA45" s="263"/>
      <c r="AB45" s="263"/>
      <c r="AC45" s="263"/>
      <c r="AD45" s="263"/>
      <c r="AE45" s="263"/>
      <c r="AF45" s="263"/>
      <c r="AG45" s="263"/>
      <c r="AH45" s="263"/>
      <c r="AI45" s="263"/>
    </row>
    <row r="46" spans="1:35" s="262" customFormat="1" ht="17.399999999999999" x14ac:dyDescent="0.35">
      <c r="A46" s="261"/>
      <c r="F46" s="265"/>
      <c r="G46" s="265"/>
      <c r="I46" s="265"/>
      <c r="J46" s="264"/>
      <c r="K46" s="264"/>
      <c r="L46" s="26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  <c r="AE46" s="263"/>
      <c r="AF46" s="263"/>
      <c r="AG46" s="263"/>
      <c r="AH46" s="263"/>
      <c r="AI46" s="263"/>
    </row>
    <row r="47" spans="1:35" s="262" customFormat="1" ht="17.399999999999999" x14ac:dyDescent="0.35">
      <c r="A47" s="261"/>
      <c r="F47" s="265"/>
      <c r="G47" s="265"/>
      <c r="I47" s="265"/>
      <c r="J47" s="264"/>
      <c r="K47" s="264"/>
      <c r="L47" s="263"/>
      <c r="M47" s="263"/>
      <c r="N47" s="263"/>
      <c r="O47" s="263"/>
      <c r="P47" s="263"/>
      <c r="Q47" s="263"/>
      <c r="R47" s="263"/>
      <c r="S47" s="263"/>
      <c r="T47" s="263"/>
      <c r="U47" s="263"/>
      <c r="V47" s="263"/>
      <c r="W47" s="263"/>
      <c r="X47" s="263"/>
      <c r="Y47" s="263"/>
      <c r="Z47" s="263"/>
      <c r="AA47" s="263"/>
      <c r="AB47" s="263"/>
      <c r="AC47" s="263"/>
      <c r="AD47" s="263"/>
      <c r="AE47" s="263"/>
      <c r="AF47" s="263"/>
      <c r="AG47" s="263"/>
      <c r="AH47" s="263"/>
      <c r="AI47" s="263"/>
    </row>
    <row r="48" spans="1:35" s="262" customFormat="1" ht="17.399999999999999" x14ac:dyDescent="0.35">
      <c r="A48" s="261"/>
      <c r="F48" s="265"/>
      <c r="G48" s="265"/>
      <c r="I48" s="265"/>
      <c r="J48" s="264"/>
      <c r="K48" s="264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63"/>
      <c r="AA48" s="263"/>
      <c r="AB48" s="263"/>
      <c r="AC48" s="263"/>
      <c r="AD48" s="263"/>
      <c r="AE48" s="263"/>
      <c r="AF48" s="263"/>
      <c r="AG48" s="263"/>
      <c r="AH48" s="263"/>
      <c r="AI48" s="263"/>
    </row>
    <row r="49" spans="1:35" s="262" customFormat="1" ht="17.399999999999999" x14ac:dyDescent="0.35">
      <c r="A49" s="261"/>
      <c r="F49" s="265"/>
      <c r="G49" s="265"/>
      <c r="I49" s="265"/>
      <c r="J49" s="264"/>
      <c r="K49" s="264"/>
      <c r="L49" s="263"/>
      <c r="M49" s="263"/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263"/>
      <c r="AA49" s="263"/>
      <c r="AB49" s="263"/>
      <c r="AC49" s="263"/>
      <c r="AD49" s="263"/>
      <c r="AE49" s="263"/>
      <c r="AF49" s="263"/>
      <c r="AG49" s="263"/>
      <c r="AH49" s="263"/>
      <c r="AI49" s="263"/>
    </row>
    <row r="50" spans="1:35" s="262" customFormat="1" ht="17.399999999999999" x14ac:dyDescent="0.35">
      <c r="A50" s="261"/>
      <c r="F50" s="265"/>
      <c r="G50" s="265"/>
      <c r="I50" s="265"/>
      <c r="J50" s="264"/>
      <c r="K50" s="264"/>
      <c r="L50" s="263"/>
      <c r="M50" s="263"/>
      <c r="N50" s="263"/>
      <c r="O50" s="263"/>
      <c r="P50" s="263"/>
      <c r="Q50" s="263"/>
      <c r="R50" s="263"/>
      <c r="S50" s="263"/>
      <c r="T50" s="263"/>
      <c r="U50" s="263"/>
      <c r="V50" s="263"/>
      <c r="W50" s="263"/>
      <c r="X50" s="263"/>
      <c r="Y50" s="263"/>
      <c r="Z50" s="263"/>
      <c r="AA50" s="263"/>
      <c r="AB50" s="263"/>
      <c r="AC50" s="263"/>
      <c r="AD50" s="263"/>
      <c r="AE50" s="263"/>
      <c r="AF50" s="263"/>
      <c r="AG50" s="263"/>
      <c r="AH50" s="263"/>
      <c r="AI50" s="263"/>
    </row>
    <row r="51" spans="1:35" s="262" customFormat="1" ht="17.399999999999999" x14ac:dyDescent="0.35">
      <c r="A51" s="261"/>
      <c r="F51" s="265"/>
      <c r="G51" s="265"/>
      <c r="I51" s="265"/>
      <c r="J51" s="264"/>
      <c r="K51" s="264"/>
      <c r="L51" s="263"/>
      <c r="M51" s="263"/>
      <c r="N51" s="263"/>
      <c r="O51" s="263"/>
      <c r="P51" s="263"/>
      <c r="Q51" s="263"/>
      <c r="R51" s="263"/>
      <c r="S51" s="263"/>
      <c r="T51" s="263"/>
      <c r="U51" s="263"/>
      <c r="V51" s="263"/>
      <c r="W51" s="263"/>
      <c r="X51" s="263"/>
      <c r="Y51" s="263"/>
      <c r="Z51" s="263"/>
      <c r="AA51" s="263"/>
      <c r="AB51" s="263"/>
      <c r="AC51" s="263"/>
      <c r="AD51" s="263"/>
      <c r="AE51" s="263"/>
      <c r="AF51" s="263"/>
      <c r="AG51" s="263"/>
      <c r="AH51" s="263"/>
      <c r="AI51" s="263"/>
    </row>
    <row r="52" spans="1:35" s="262" customFormat="1" ht="17.399999999999999" x14ac:dyDescent="0.35">
      <c r="A52" s="261"/>
      <c r="F52" s="265"/>
      <c r="G52" s="265"/>
      <c r="I52" s="265"/>
      <c r="J52" s="264"/>
      <c r="K52" s="264"/>
      <c r="L52" s="263"/>
      <c r="M52" s="263"/>
      <c r="N52" s="263"/>
      <c r="O52" s="263"/>
      <c r="P52" s="263"/>
      <c r="Q52" s="263"/>
      <c r="R52" s="263"/>
      <c r="S52" s="263"/>
      <c r="T52" s="263"/>
      <c r="U52" s="263"/>
      <c r="V52" s="263"/>
      <c r="W52" s="263"/>
      <c r="X52" s="263"/>
      <c r="Y52" s="263"/>
      <c r="Z52" s="263"/>
      <c r="AA52" s="263"/>
      <c r="AB52" s="263"/>
      <c r="AC52" s="263"/>
      <c r="AD52" s="263"/>
      <c r="AE52" s="263"/>
      <c r="AF52" s="263"/>
      <c r="AG52" s="263"/>
      <c r="AH52" s="263"/>
      <c r="AI52" s="263"/>
    </row>
    <row r="53" spans="1:35" s="262" customFormat="1" ht="17.399999999999999" x14ac:dyDescent="0.35">
      <c r="A53" s="261"/>
      <c r="F53" s="265"/>
      <c r="G53" s="265"/>
      <c r="I53" s="265"/>
      <c r="J53" s="264"/>
      <c r="K53" s="264"/>
      <c r="L53" s="263"/>
      <c r="M53" s="263"/>
      <c r="N53" s="263"/>
      <c r="O53" s="263"/>
      <c r="P53" s="263"/>
      <c r="Q53" s="263"/>
      <c r="R53" s="263"/>
      <c r="S53" s="263"/>
      <c r="T53" s="263"/>
      <c r="U53" s="263"/>
      <c r="V53" s="263"/>
      <c r="W53" s="263"/>
      <c r="X53" s="263"/>
      <c r="Y53" s="263"/>
      <c r="Z53" s="263"/>
      <c r="AA53" s="263"/>
      <c r="AB53" s="263"/>
      <c r="AC53" s="263"/>
      <c r="AD53" s="263"/>
      <c r="AE53" s="263"/>
      <c r="AF53" s="263"/>
      <c r="AG53" s="263"/>
      <c r="AH53" s="263"/>
      <c r="AI53" s="263"/>
    </row>
    <row r="54" spans="1:35" s="262" customFormat="1" ht="17.399999999999999" x14ac:dyDescent="0.35">
      <c r="A54" s="261"/>
      <c r="F54" s="265"/>
      <c r="G54" s="265"/>
      <c r="I54" s="265"/>
      <c r="J54" s="264"/>
      <c r="K54" s="264"/>
      <c r="L54" s="263"/>
      <c r="M54" s="263"/>
      <c r="N54" s="263"/>
      <c r="O54" s="263"/>
      <c r="P54" s="263"/>
      <c r="Q54" s="263"/>
      <c r="R54" s="263"/>
      <c r="S54" s="263"/>
      <c r="T54" s="263"/>
      <c r="U54" s="263"/>
      <c r="V54" s="263"/>
      <c r="W54" s="263"/>
      <c r="X54" s="263"/>
      <c r="Y54" s="263"/>
      <c r="Z54" s="263"/>
      <c r="AA54" s="263"/>
      <c r="AB54" s="263"/>
      <c r="AC54" s="263"/>
      <c r="AD54" s="263"/>
      <c r="AE54" s="263"/>
      <c r="AF54" s="263"/>
      <c r="AG54" s="263"/>
      <c r="AH54" s="263"/>
      <c r="AI54" s="263"/>
    </row>
    <row r="55" spans="1:35" s="262" customFormat="1" ht="17.399999999999999" x14ac:dyDescent="0.35">
      <c r="A55" s="261"/>
      <c r="F55" s="265"/>
      <c r="G55" s="265"/>
      <c r="I55" s="265"/>
      <c r="J55" s="264"/>
      <c r="K55" s="264"/>
      <c r="L55" s="263"/>
      <c r="M55" s="263"/>
      <c r="N55" s="263"/>
      <c r="O55" s="263"/>
      <c r="P55" s="263"/>
      <c r="Q55" s="263"/>
      <c r="R55" s="263"/>
      <c r="S55" s="263"/>
      <c r="T55" s="263"/>
      <c r="U55" s="263"/>
      <c r="V55" s="263"/>
      <c r="W55" s="263"/>
      <c r="X55" s="263"/>
      <c r="Y55" s="263"/>
      <c r="Z55" s="263"/>
      <c r="AA55" s="263"/>
      <c r="AB55" s="263"/>
      <c r="AC55" s="263"/>
      <c r="AD55" s="263"/>
      <c r="AE55" s="263"/>
      <c r="AF55" s="263"/>
      <c r="AG55" s="263"/>
      <c r="AH55" s="263"/>
      <c r="AI55" s="263"/>
    </row>
    <row r="56" spans="1:35" s="262" customFormat="1" ht="17.399999999999999" x14ac:dyDescent="0.35">
      <c r="A56" s="261"/>
      <c r="F56" s="265"/>
      <c r="G56" s="265"/>
      <c r="I56" s="265"/>
      <c r="J56" s="264"/>
      <c r="K56" s="264"/>
      <c r="L56" s="263"/>
      <c r="M56" s="263"/>
      <c r="N56" s="263"/>
      <c r="O56" s="263"/>
      <c r="P56" s="263"/>
      <c r="Q56" s="263"/>
      <c r="R56" s="263"/>
      <c r="S56" s="263"/>
      <c r="T56" s="263"/>
      <c r="U56" s="263"/>
      <c r="V56" s="263"/>
      <c r="W56" s="263"/>
      <c r="X56" s="263"/>
      <c r="Y56" s="263"/>
      <c r="Z56" s="263"/>
      <c r="AA56" s="263"/>
      <c r="AB56" s="263"/>
      <c r="AC56" s="263"/>
      <c r="AD56" s="263"/>
      <c r="AE56" s="263"/>
      <c r="AF56" s="263"/>
      <c r="AG56" s="263"/>
      <c r="AH56" s="263"/>
      <c r="AI56" s="263"/>
    </row>
    <row r="57" spans="1:35" s="262" customFormat="1" ht="17.399999999999999" x14ac:dyDescent="0.35">
      <c r="A57" s="261"/>
      <c r="F57" s="265"/>
      <c r="G57" s="265"/>
      <c r="I57" s="265"/>
      <c r="J57" s="264"/>
      <c r="K57" s="264"/>
      <c r="L57" s="263"/>
      <c r="M57" s="263"/>
      <c r="N57" s="263"/>
      <c r="O57" s="263"/>
      <c r="P57" s="263"/>
      <c r="Q57" s="263"/>
      <c r="R57" s="263"/>
      <c r="S57" s="263"/>
      <c r="T57" s="263"/>
      <c r="U57" s="263"/>
      <c r="V57" s="263"/>
      <c r="W57" s="263"/>
      <c r="X57" s="263"/>
      <c r="Y57" s="263"/>
      <c r="Z57" s="263"/>
      <c r="AA57" s="263"/>
      <c r="AB57" s="263"/>
      <c r="AC57" s="263"/>
      <c r="AD57" s="263"/>
      <c r="AE57" s="263"/>
      <c r="AF57" s="263"/>
      <c r="AG57" s="263"/>
      <c r="AH57" s="263"/>
      <c r="AI57" s="263"/>
    </row>
    <row r="58" spans="1:35" s="262" customFormat="1" ht="17.399999999999999" x14ac:dyDescent="0.35">
      <c r="A58" s="261"/>
      <c r="F58" s="265"/>
      <c r="G58" s="265"/>
      <c r="I58" s="265"/>
      <c r="J58" s="264"/>
      <c r="K58" s="264"/>
      <c r="L58" s="263"/>
      <c r="M58" s="263"/>
      <c r="N58" s="263"/>
      <c r="O58" s="263"/>
      <c r="P58" s="263"/>
      <c r="Q58" s="263"/>
      <c r="R58" s="263"/>
      <c r="S58" s="263"/>
      <c r="T58" s="263"/>
      <c r="U58" s="263"/>
      <c r="V58" s="263"/>
      <c r="W58" s="263"/>
      <c r="X58" s="263"/>
      <c r="Y58" s="263"/>
      <c r="Z58" s="263"/>
      <c r="AA58" s="263"/>
      <c r="AB58" s="263"/>
      <c r="AC58" s="263"/>
      <c r="AD58" s="263"/>
      <c r="AE58" s="263"/>
      <c r="AF58" s="263"/>
      <c r="AG58" s="263"/>
      <c r="AH58" s="263"/>
      <c r="AI58" s="263"/>
    </row>
    <row r="59" spans="1:35" s="262" customFormat="1" ht="17.399999999999999" x14ac:dyDescent="0.35">
      <c r="A59" s="261"/>
      <c r="F59" s="265"/>
      <c r="G59" s="265"/>
      <c r="I59" s="265"/>
      <c r="J59" s="264"/>
      <c r="K59" s="264"/>
      <c r="L59" s="263"/>
      <c r="M59" s="263"/>
      <c r="N59" s="263"/>
      <c r="O59" s="263"/>
      <c r="P59" s="263"/>
      <c r="Q59" s="263"/>
      <c r="R59" s="263"/>
      <c r="S59" s="263"/>
      <c r="T59" s="263"/>
      <c r="U59" s="263"/>
      <c r="V59" s="263"/>
      <c r="W59" s="263"/>
      <c r="X59" s="263"/>
      <c r="Y59" s="263"/>
      <c r="Z59" s="263"/>
      <c r="AA59" s="263"/>
      <c r="AB59" s="263"/>
      <c r="AC59" s="263"/>
      <c r="AD59" s="263"/>
      <c r="AE59" s="263"/>
      <c r="AF59" s="263"/>
      <c r="AG59" s="263"/>
      <c r="AH59" s="263"/>
      <c r="AI59" s="263"/>
    </row>
    <row r="60" spans="1:35" s="262" customFormat="1" ht="17.399999999999999" x14ac:dyDescent="0.35">
      <c r="A60" s="261"/>
      <c r="F60" s="265"/>
      <c r="G60" s="265"/>
      <c r="I60" s="265"/>
      <c r="J60" s="264"/>
      <c r="K60" s="264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263"/>
      <c r="AD60" s="263"/>
      <c r="AE60" s="263"/>
      <c r="AF60" s="263"/>
      <c r="AG60" s="263"/>
      <c r="AH60" s="263"/>
      <c r="AI60" s="263"/>
    </row>
    <row r="61" spans="1:35" s="262" customFormat="1" ht="17.399999999999999" x14ac:dyDescent="0.35">
      <c r="A61" s="261"/>
      <c r="F61" s="265"/>
      <c r="G61" s="265"/>
      <c r="I61" s="265"/>
      <c r="J61" s="264"/>
      <c r="K61" s="264"/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  <c r="X61" s="263"/>
      <c r="Y61" s="263"/>
      <c r="Z61" s="263"/>
      <c r="AA61" s="263"/>
      <c r="AB61" s="263"/>
      <c r="AC61" s="263"/>
      <c r="AD61" s="263"/>
      <c r="AE61" s="263"/>
      <c r="AF61" s="263"/>
      <c r="AG61" s="263"/>
      <c r="AH61" s="263"/>
      <c r="AI61" s="263"/>
    </row>
    <row r="62" spans="1:35" s="262" customFormat="1" ht="17.399999999999999" x14ac:dyDescent="0.35">
      <c r="A62" s="261"/>
      <c r="F62" s="265"/>
      <c r="G62" s="265"/>
      <c r="I62" s="265"/>
      <c r="J62" s="264"/>
      <c r="K62" s="264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  <c r="X62" s="263"/>
      <c r="Y62" s="263"/>
      <c r="Z62" s="263"/>
      <c r="AA62" s="263"/>
      <c r="AB62" s="263"/>
      <c r="AC62" s="263"/>
      <c r="AD62" s="263"/>
      <c r="AE62" s="263"/>
      <c r="AF62" s="263"/>
      <c r="AG62" s="263"/>
      <c r="AH62" s="263"/>
      <c r="AI62" s="263"/>
    </row>
    <row r="63" spans="1:35" s="262" customFormat="1" ht="17.399999999999999" x14ac:dyDescent="0.35">
      <c r="A63" s="261"/>
      <c r="F63" s="265"/>
      <c r="G63" s="265"/>
      <c r="I63" s="265"/>
      <c r="J63" s="264"/>
      <c r="K63" s="264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3"/>
      <c r="AA63" s="263"/>
      <c r="AB63" s="263"/>
      <c r="AC63" s="263"/>
      <c r="AD63" s="263"/>
      <c r="AE63" s="263"/>
      <c r="AF63" s="263"/>
      <c r="AG63" s="263"/>
      <c r="AH63" s="263"/>
      <c r="AI63" s="263"/>
    </row>
    <row r="64" spans="1:35" s="262" customFormat="1" ht="17.399999999999999" x14ac:dyDescent="0.35">
      <c r="A64" s="261"/>
      <c r="F64" s="265"/>
      <c r="G64" s="265"/>
      <c r="I64" s="265"/>
      <c r="J64" s="264"/>
      <c r="K64" s="264"/>
      <c r="L64" s="263"/>
      <c r="M64" s="263"/>
      <c r="N64" s="263"/>
      <c r="O64" s="263"/>
      <c r="P64" s="263"/>
      <c r="Q64" s="263"/>
      <c r="R64" s="263"/>
      <c r="S64" s="263"/>
      <c r="T64" s="263"/>
      <c r="U64" s="263"/>
      <c r="V64" s="263"/>
      <c r="W64" s="263"/>
      <c r="X64" s="263"/>
      <c r="Y64" s="263"/>
      <c r="Z64" s="263"/>
      <c r="AA64" s="263"/>
      <c r="AB64" s="263"/>
      <c r="AC64" s="263"/>
      <c r="AD64" s="263"/>
      <c r="AE64" s="263"/>
      <c r="AF64" s="263"/>
      <c r="AG64" s="263"/>
      <c r="AH64" s="263"/>
      <c r="AI64" s="263"/>
    </row>
    <row r="65" spans="1:35" s="262" customFormat="1" ht="17.399999999999999" x14ac:dyDescent="0.35">
      <c r="A65" s="261"/>
      <c r="F65" s="265"/>
      <c r="G65" s="265"/>
      <c r="I65" s="265"/>
      <c r="J65" s="264"/>
      <c r="K65" s="264"/>
      <c r="L65" s="263"/>
      <c r="M65" s="263"/>
      <c r="N65" s="263"/>
      <c r="O65" s="263"/>
      <c r="P65" s="263"/>
      <c r="Q65" s="263"/>
      <c r="R65" s="263"/>
      <c r="S65" s="263"/>
      <c r="T65" s="263"/>
      <c r="U65" s="263"/>
      <c r="V65" s="263"/>
      <c r="W65" s="263"/>
      <c r="X65" s="263"/>
      <c r="Y65" s="263"/>
      <c r="Z65" s="263"/>
      <c r="AA65" s="263"/>
      <c r="AB65" s="263"/>
      <c r="AC65" s="263"/>
      <c r="AD65" s="263"/>
      <c r="AE65" s="263"/>
      <c r="AF65" s="263"/>
      <c r="AG65" s="263"/>
      <c r="AH65" s="263"/>
      <c r="AI65" s="263"/>
    </row>
    <row r="66" spans="1:35" s="262" customFormat="1" ht="17.399999999999999" x14ac:dyDescent="0.35">
      <c r="A66" s="261"/>
      <c r="F66" s="265"/>
      <c r="G66" s="265"/>
      <c r="I66" s="265"/>
      <c r="J66" s="264"/>
      <c r="K66" s="264"/>
      <c r="L66" s="263"/>
      <c r="M66" s="263"/>
      <c r="N66" s="263"/>
      <c r="O66" s="263"/>
      <c r="P66" s="263"/>
      <c r="Q66" s="263"/>
      <c r="R66" s="263"/>
      <c r="S66" s="263"/>
      <c r="T66" s="263"/>
      <c r="U66" s="263"/>
      <c r="V66" s="263"/>
      <c r="W66" s="263"/>
      <c r="X66" s="263"/>
      <c r="Y66" s="263"/>
      <c r="Z66" s="263"/>
      <c r="AA66" s="263"/>
      <c r="AB66" s="263"/>
      <c r="AC66" s="263"/>
      <c r="AD66" s="263"/>
      <c r="AE66" s="263"/>
      <c r="AF66" s="263"/>
      <c r="AG66" s="263"/>
      <c r="AH66" s="263"/>
      <c r="AI66" s="263"/>
    </row>
    <row r="67" spans="1:35" s="262" customFormat="1" ht="17.399999999999999" x14ac:dyDescent="0.35">
      <c r="A67" s="261"/>
      <c r="F67" s="265"/>
      <c r="G67" s="265"/>
      <c r="I67" s="265"/>
      <c r="J67" s="264"/>
      <c r="K67" s="264"/>
      <c r="L67" s="263"/>
      <c r="M67" s="263"/>
      <c r="N67" s="263"/>
      <c r="O67" s="263"/>
      <c r="P67" s="263"/>
      <c r="Q67" s="263"/>
      <c r="R67" s="263"/>
      <c r="S67" s="263"/>
      <c r="T67" s="263"/>
      <c r="U67" s="263"/>
      <c r="V67" s="263"/>
      <c r="W67" s="263"/>
      <c r="X67" s="263"/>
      <c r="Y67" s="263"/>
      <c r="Z67" s="263"/>
      <c r="AA67" s="263"/>
      <c r="AB67" s="263"/>
      <c r="AC67" s="263"/>
      <c r="AD67" s="263"/>
      <c r="AE67" s="263"/>
      <c r="AF67" s="263"/>
      <c r="AG67" s="263"/>
      <c r="AH67" s="263"/>
      <c r="AI67" s="263"/>
    </row>
    <row r="68" spans="1:35" s="262" customFormat="1" ht="17.399999999999999" x14ac:dyDescent="0.35">
      <c r="A68" s="261"/>
      <c r="F68" s="265"/>
      <c r="G68" s="265"/>
      <c r="I68" s="265"/>
      <c r="J68" s="264"/>
      <c r="K68" s="264"/>
      <c r="L68" s="263"/>
      <c r="M68" s="263"/>
      <c r="N68" s="263"/>
      <c r="O68" s="263"/>
      <c r="P68" s="263"/>
      <c r="Q68" s="263"/>
      <c r="R68" s="263"/>
      <c r="S68" s="263"/>
      <c r="T68" s="263"/>
      <c r="U68" s="263"/>
      <c r="V68" s="263"/>
      <c r="W68" s="263"/>
      <c r="X68" s="263"/>
      <c r="Y68" s="263"/>
      <c r="Z68" s="263"/>
      <c r="AA68" s="263"/>
      <c r="AB68" s="263"/>
      <c r="AC68" s="263"/>
      <c r="AD68" s="263"/>
      <c r="AE68" s="263"/>
      <c r="AF68" s="263"/>
      <c r="AG68" s="263"/>
      <c r="AH68" s="263"/>
      <c r="AI68" s="263"/>
    </row>
    <row r="69" spans="1:35" s="262" customFormat="1" ht="17.399999999999999" x14ac:dyDescent="0.35">
      <c r="A69" s="261"/>
      <c r="F69" s="265"/>
      <c r="G69" s="265"/>
      <c r="I69" s="265"/>
      <c r="J69" s="264"/>
      <c r="K69" s="264"/>
      <c r="L69" s="263"/>
      <c r="M69" s="263"/>
      <c r="N69" s="263"/>
      <c r="O69" s="263"/>
      <c r="P69" s="263"/>
      <c r="Q69" s="263"/>
      <c r="R69" s="263"/>
      <c r="S69" s="263"/>
      <c r="T69" s="263"/>
      <c r="U69" s="263"/>
      <c r="V69" s="263"/>
      <c r="W69" s="263"/>
      <c r="X69" s="263"/>
      <c r="Y69" s="263"/>
      <c r="Z69" s="263"/>
      <c r="AA69" s="263"/>
      <c r="AB69" s="263"/>
      <c r="AC69" s="263"/>
      <c r="AD69" s="263"/>
      <c r="AE69" s="263"/>
      <c r="AF69" s="263"/>
      <c r="AG69" s="263"/>
      <c r="AH69" s="263"/>
      <c r="AI69" s="263"/>
    </row>
    <row r="70" spans="1:35" s="262" customFormat="1" ht="17.399999999999999" x14ac:dyDescent="0.35">
      <c r="A70" s="261"/>
      <c r="F70" s="265"/>
      <c r="G70" s="265"/>
      <c r="I70" s="265"/>
      <c r="J70" s="264"/>
      <c r="K70" s="264"/>
      <c r="L70" s="263"/>
      <c r="M70" s="263"/>
      <c r="N70" s="263"/>
      <c r="O70" s="263"/>
      <c r="P70" s="263"/>
      <c r="Q70" s="263"/>
      <c r="R70" s="263"/>
      <c r="S70" s="263"/>
      <c r="T70" s="263"/>
      <c r="U70" s="263"/>
      <c r="V70" s="263"/>
      <c r="W70" s="263"/>
      <c r="X70" s="263"/>
      <c r="Y70" s="263"/>
      <c r="Z70" s="263"/>
      <c r="AA70" s="263"/>
      <c r="AB70" s="263"/>
      <c r="AC70" s="263"/>
      <c r="AD70" s="263"/>
      <c r="AE70" s="263"/>
      <c r="AF70" s="263"/>
      <c r="AG70" s="263"/>
      <c r="AH70" s="263"/>
      <c r="AI70" s="263"/>
    </row>
    <row r="71" spans="1:35" s="262" customFormat="1" ht="17.399999999999999" x14ac:dyDescent="0.35">
      <c r="A71" s="261"/>
      <c r="F71" s="265"/>
      <c r="G71" s="265"/>
      <c r="I71" s="265"/>
      <c r="J71" s="264"/>
      <c r="K71" s="264"/>
      <c r="L71" s="263"/>
      <c r="M71" s="263"/>
      <c r="N71" s="263"/>
      <c r="O71" s="263"/>
      <c r="P71" s="263"/>
      <c r="Q71" s="263"/>
      <c r="R71" s="263"/>
      <c r="S71" s="263"/>
      <c r="T71" s="263"/>
      <c r="U71" s="263"/>
      <c r="V71" s="263"/>
      <c r="W71" s="263"/>
      <c r="X71" s="263"/>
      <c r="Y71" s="263"/>
      <c r="Z71" s="263"/>
      <c r="AA71" s="263"/>
      <c r="AB71" s="263"/>
      <c r="AC71" s="263"/>
      <c r="AD71" s="263"/>
      <c r="AE71" s="263"/>
      <c r="AF71" s="263"/>
      <c r="AG71" s="263"/>
      <c r="AH71" s="263"/>
      <c r="AI71" s="263"/>
    </row>
    <row r="72" spans="1:35" s="262" customFormat="1" ht="17.399999999999999" x14ac:dyDescent="0.35">
      <c r="A72" s="261"/>
      <c r="F72" s="265"/>
      <c r="G72" s="265"/>
      <c r="I72" s="265"/>
      <c r="J72" s="264"/>
      <c r="K72" s="264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3"/>
      <c r="AA72" s="263"/>
      <c r="AB72" s="263"/>
      <c r="AC72" s="263"/>
      <c r="AD72" s="263"/>
      <c r="AE72" s="263"/>
      <c r="AF72" s="263"/>
      <c r="AG72" s="263"/>
      <c r="AH72" s="263"/>
      <c r="AI72" s="263"/>
    </row>
    <row r="73" spans="1:35" s="262" customFormat="1" ht="17.399999999999999" x14ac:dyDescent="0.35">
      <c r="A73" s="261"/>
      <c r="F73" s="265"/>
      <c r="G73" s="265"/>
      <c r="I73" s="265"/>
      <c r="J73" s="264"/>
      <c r="K73" s="264"/>
      <c r="L73" s="263"/>
      <c r="M73" s="263"/>
      <c r="N73" s="263"/>
      <c r="O73" s="263"/>
      <c r="P73" s="263"/>
      <c r="Q73" s="263"/>
      <c r="R73" s="263"/>
      <c r="S73" s="263"/>
      <c r="T73" s="263"/>
      <c r="U73" s="263"/>
      <c r="V73" s="263"/>
      <c r="W73" s="263"/>
      <c r="X73" s="263"/>
      <c r="Y73" s="263"/>
      <c r="Z73" s="263"/>
      <c r="AA73" s="263"/>
      <c r="AB73" s="263"/>
      <c r="AC73" s="263"/>
      <c r="AD73" s="263"/>
      <c r="AE73" s="263"/>
      <c r="AF73" s="263"/>
      <c r="AG73" s="263"/>
      <c r="AH73" s="263"/>
      <c r="AI73" s="263"/>
    </row>
    <row r="74" spans="1:35" s="262" customFormat="1" ht="17.399999999999999" x14ac:dyDescent="0.35">
      <c r="A74" s="261"/>
      <c r="F74" s="265"/>
      <c r="G74" s="265"/>
      <c r="I74" s="265"/>
      <c r="J74" s="264"/>
      <c r="K74" s="264"/>
      <c r="L74" s="263"/>
      <c r="M74" s="263"/>
      <c r="N74" s="263"/>
      <c r="O74" s="263"/>
      <c r="P74" s="263"/>
      <c r="Q74" s="263"/>
      <c r="R74" s="263"/>
      <c r="S74" s="263"/>
      <c r="T74" s="263"/>
      <c r="U74" s="263"/>
      <c r="V74" s="263"/>
      <c r="W74" s="263"/>
      <c r="X74" s="263"/>
      <c r="Y74" s="263"/>
      <c r="Z74" s="263"/>
      <c r="AA74" s="263"/>
      <c r="AB74" s="263"/>
      <c r="AC74" s="263"/>
      <c r="AD74" s="263"/>
      <c r="AE74" s="263"/>
      <c r="AF74" s="263"/>
      <c r="AG74" s="263"/>
      <c r="AH74" s="263"/>
      <c r="AI74" s="263"/>
    </row>
    <row r="75" spans="1:35" s="262" customFormat="1" ht="17.399999999999999" x14ac:dyDescent="0.35">
      <c r="A75" s="261"/>
      <c r="F75" s="265"/>
      <c r="G75" s="265"/>
      <c r="I75" s="265"/>
      <c r="J75" s="264"/>
      <c r="K75" s="264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3"/>
      <c r="AA75" s="263"/>
      <c r="AB75" s="263"/>
      <c r="AC75" s="263"/>
      <c r="AD75" s="263"/>
      <c r="AE75" s="263"/>
      <c r="AF75" s="263"/>
      <c r="AG75" s="263"/>
      <c r="AH75" s="263"/>
      <c r="AI75" s="263"/>
    </row>
    <row r="76" spans="1:35" s="262" customFormat="1" ht="17.399999999999999" x14ac:dyDescent="0.35">
      <c r="A76" s="261"/>
      <c r="F76" s="265"/>
      <c r="G76" s="265"/>
      <c r="I76" s="265"/>
      <c r="J76" s="264"/>
      <c r="K76" s="264"/>
      <c r="L76" s="263"/>
      <c r="M76" s="263"/>
      <c r="N76" s="263"/>
      <c r="O76" s="263"/>
      <c r="P76" s="263"/>
      <c r="Q76" s="263"/>
      <c r="R76" s="263"/>
      <c r="S76" s="263"/>
      <c r="T76" s="263"/>
      <c r="U76" s="263"/>
      <c r="V76" s="263"/>
      <c r="W76" s="263"/>
      <c r="X76" s="263"/>
      <c r="Y76" s="263"/>
      <c r="Z76" s="263"/>
      <c r="AA76" s="263"/>
      <c r="AB76" s="263"/>
      <c r="AC76" s="263"/>
      <c r="AD76" s="263"/>
      <c r="AE76" s="263"/>
      <c r="AF76" s="263"/>
      <c r="AG76" s="263"/>
      <c r="AH76" s="263"/>
      <c r="AI76" s="263"/>
    </row>
    <row r="77" spans="1:35" s="262" customFormat="1" ht="17.399999999999999" x14ac:dyDescent="0.35">
      <c r="A77" s="261"/>
      <c r="F77" s="265"/>
      <c r="G77" s="265"/>
      <c r="I77" s="265"/>
      <c r="J77" s="264"/>
      <c r="K77" s="264"/>
      <c r="L77" s="263"/>
      <c r="M77" s="263"/>
      <c r="N77" s="263"/>
      <c r="O77" s="263"/>
      <c r="P77" s="263"/>
      <c r="Q77" s="263"/>
      <c r="R77" s="263"/>
      <c r="S77" s="263"/>
      <c r="T77" s="263"/>
      <c r="U77" s="263"/>
      <c r="V77" s="263"/>
      <c r="W77" s="263"/>
      <c r="X77" s="263"/>
      <c r="Y77" s="263"/>
      <c r="Z77" s="263"/>
      <c r="AA77" s="263"/>
      <c r="AB77" s="263"/>
      <c r="AC77" s="263"/>
      <c r="AD77" s="263"/>
      <c r="AE77" s="263"/>
      <c r="AF77" s="263"/>
      <c r="AG77" s="263"/>
      <c r="AH77" s="263"/>
      <c r="AI77" s="263"/>
    </row>
    <row r="78" spans="1:35" s="262" customFormat="1" ht="17.399999999999999" x14ac:dyDescent="0.35">
      <c r="A78" s="261"/>
      <c r="F78" s="265"/>
      <c r="G78" s="265"/>
      <c r="I78" s="265"/>
      <c r="J78" s="264"/>
      <c r="K78" s="264"/>
      <c r="L78" s="263"/>
      <c r="M78" s="263"/>
      <c r="N78" s="263"/>
      <c r="O78" s="263"/>
      <c r="P78" s="263"/>
      <c r="Q78" s="263"/>
      <c r="R78" s="263"/>
      <c r="S78" s="263"/>
      <c r="T78" s="263"/>
      <c r="U78" s="263"/>
      <c r="V78" s="263"/>
      <c r="W78" s="263"/>
      <c r="X78" s="263"/>
      <c r="Y78" s="263"/>
      <c r="Z78" s="263"/>
      <c r="AA78" s="263"/>
      <c r="AB78" s="263"/>
      <c r="AC78" s="263"/>
      <c r="AD78" s="263"/>
      <c r="AE78" s="263"/>
      <c r="AF78" s="263"/>
      <c r="AG78" s="263"/>
      <c r="AH78" s="263"/>
      <c r="AI78" s="263"/>
    </row>
    <row r="79" spans="1:35" s="262" customFormat="1" ht="17.399999999999999" x14ac:dyDescent="0.35">
      <c r="A79" s="261"/>
      <c r="F79" s="265"/>
      <c r="G79" s="265"/>
      <c r="I79" s="265"/>
      <c r="J79" s="264"/>
      <c r="K79" s="264"/>
      <c r="L79" s="263"/>
      <c r="M79" s="263"/>
      <c r="N79" s="263"/>
      <c r="O79" s="263"/>
      <c r="P79" s="263"/>
      <c r="Q79" s="263"/>
      <c r="R79" s="263"/>
      <c r="S79" s="263"/>
      <c r="T79" s="263"/>
      <c r="U79" s="263"/>
      <c r="V79" s="263"/>
      <c r="W79" s="263"/>
      <c r="X79" s="263"/>
      <c r="Y79" s="263"/>
      <c r="Z79" s="263"/>
      <c r="AA79" s="263"/>
      <c r="AB79" s="263"/>
      <c r="AC79" s="263"/>
      <c r="AD79" s="263"/>
      <c r="AE79" s="263"/>
      <c r="AF79" s="263"/>
      <c r="AG79" s="263"/>
      <c r="AH79" s="263"/>
      <c r="AI79" s="263"/>
    </row>
    <row r="80" spans="1:35" s="262" customFormat="1" ht="17.399999999999999" x14ac:dyDescent="0.35">
      <c r="A80" s="261"/>
      <c r="F80" s="265"/>
      <c r="G80" s="265"/>
      <c r="I80" s="265"/>
      <c r="J80" s="264"/>
      <c r="K80" s="264"/>
      <c r="L80" s="263"/>
      <c r="M80" s="263"/>
      <c r="N80" s="263"/>
      <c r="O80" s="263"/>
      <c r="P80" s="263"/>
      <c r="Q80" s="263"/>
      <c r="R80" s="263"/>
      <c r="S80" s="263"/>
      <c r="T80" s="263"/>
      <c r="U80" s="263"/>
      <c r="V80" s="263"/>
      <c r="W80" s="263"/>
      <c r="X80" s="263"/>
      <c r="Y80" s="263"/>
      <c r="Z80" s="263"/>
      <c r="AA80" s="263"/>
      <c r="AB80" s="263"/>
      <c r="AC80" s="263"/>
      <c r="AD80" s="263"/>
      <c r="AE80" s="263"/>
      <c r="AF80" s="263"/>
      <c r="AG80" s="263"/>
      <c r="AH80" s="263"/>
      <c r="AI80" s="263"/>
    </row>
    <row r="81" spans="1:35" s="262" customFormat="1" ht="17.399999999999999" x14ac:dyDescent="0.35">
      <c r="A81" s="261"/>
      <c r="F81" s="265"/>
      <c r="G81" s="265"/>
      <c r="I81" s="265"/>
      <c r="J81" s="264"/>
      <c r="K81" s="264"/>
      <c r="L81" s="263"/>
      <c r="M81" s="263"/>
      <c r="N81" s="263"/>
      <c r="O81" s="263"/>
      <c r="P81" s="263"/>
      <c r="Q81" s="263"/>
      <c r="R81" s="263"/>
      <c r="S81" s="263"/>
      <c r="T81" s="263"/>
      <c r="U81" s="263"/>
      <c r="V81" s="263"/>
      <c r="W81" s="263"/>
      <c r="X81" s="263"/>
      <c r="Y81" s="263"/>
      <c r="Z81" s="263"/>
      <c r="AA81" s="263"/>
      <c r="AB81" s="263"/>
      <c r="AC81" s="263"/>
      <c r="AD81" s="263"/>
      <c r="AE81" s="263"/>
      <c r="AF81" s="263"/>
      <c r="AG81" s="263"/>
      <c r="AH81" s="263"/>
      <c r="AI81" s="263"/>
    </row>
    <row r="82" spans="1:35" s="262" customFormat="1" ht="17.399999999999999" x14ac:dyDescent="0.35">
      <c r="A82" s="261"/>
      <c r="F82" s="265"/>
      <c r="G82" s="265"/>
      <c r="I82" s="265"/>
      <c r="J82" s="264"/>
      <c r="K82" s="264"/>
      <c r="L82" s="263"/>
      <c r="M82" s="263"/>
      <c r="N82" s="263"/>
      <c r="O82" s="263"/>
      <c r="P82" s="263"/>
      <c r="Q82" s="263"/>
      <c r="R82" s="263"/>
      <c r="S82" s="263"/>
      <c r="T82" s="263"/>
      <c r="U82" s="263"/>
      <c r="V82" s="263"/>
      <c r="W82" s="263"/>
      <c r="X82" s="263"/>
      <c r="Y82" s="263"/>
      <c r="Z82" s="263"/>
      <c r="AA82" s="263"/>
      <c r="AB82" s="263"/>
      <c r="AC82" s="263"/>
      <c r="AD82" s="263"/>
      <c r="AE82" s="263"/>
      <c r="AF82" s="263"/>
      <c r="AG82" s="263"/>
      <c r="AH82" s="263"/>
      <c r="AI82" s="263"/>
    </row>
    <row r="83" spans="1:35" s="262" customFormat="1" ht="17.399999999999999" x14ac:dyDescent="0.35">
      <c r="A83" s="261"/>
      <c r="F83" s="265"/>
      <c r="G83" s="265"/>
      <c r="I83" s="265"/>
      <c r="J83" s="264"/>
      <c r="K83" s="264"/>
      <c r="L83" s="263"/>
      <c r="M83" s="263"/>
      <c r="N83" s="263"/>
      <c r="O83" s="263"/>
      <c r="P83" s="263"/>
      <c r="Q83" s="263"/>
      <c r="R83" s="263"/>
      <c r="S83" s="263"/>
      <c r="T83" s="263"/>
      <c r="U83" s="263"/>
      <c r="V83" s="263"/>
      <c r="W83" s="263"/>
      <c r="X83" s="263"/>
      <c r="Y83" s="263"/>
      <c r="Z83" s="263"/>
      <c r="AA83" s="263"/>
      <c r="AB83" s="263"/>
      <c r="AC83" s="263"/>
      <c r="AD83" s="263"/>
      <c r="AE83" s="263"/>
      <c r="AF83" s="263"/>
      <c r="AG83" s="263"/>
      <c r="AH83" s="263"/>
      <c r="AI83" s="263"/>
    </row>
    <row r="84" spans="1:35" s="262" customFormat="1" ht="17.399999999999999" x14ac:dyDescent="0.35">
      <c r="A84" s="261"/>
      <c r="F84" s="265"/>
      <c r="G84" s="265"/>
      <c r="I84" s="265"/>
      <c r="J84" s="264"/>
      <c r="K84" s="264"/>
      <c r="L84" s="263"/>
      <c r="M84" s="263"/>
      <c r="N84" s="263"/>
      <c r="O84" s="263"/>
      <c r="P84" s="263"/>
      <c r="Q84" s="263"/>
      <c r="R84" s="263"/>
      <c r="S84" s="263"/>
      <c r="T84" s="263"/>
      <c r="U84" s="263"/>
      <c r="V84" s="263"/>
      <c r="W84" s="263"/>
      <c r="X84" s="263"/>
      <c r="Y84" s="263"/>
      <c r="Z84" s="263"/>
      <c r="AA84" s="263"/>
      <c r="AB84" s="263"/>
      <c r="AC84" s="263"/>
      <c r="AD84" s="263"/>
      <c r="AE84" s="263"/>
      <c r="AF84" s="263"/>
      <c r="AG84" s="263"/>
      <c r="AH84" s="263"/>
      <c r="AI84" s="263"/>
    </row>
    <row r="85" spans="1:35" s="262" customFormat="1" ht="17.399999999999999" x14ac:dyDescent="0.35">
      <c r="A85" s="261"/>
      <c r="F85" s="265"/>
      <c r="G85" s="265"/>
      <c r="I85" s="265"/>
      <c r="J85" s="264"/>
      <c r="K85" s="264"/>
      <c r="L85" s="263"/>
      <c r="M85" s="263"/>
      <c r="N85" s="263"/>
      <c r="O85" s="263"/>
      <c r="P85" s="263"/>
      <c r="Q85" s="263"/>
      <c r="R85" s="263"/>
      <c r="S85" s="263"/>
      <c r="T85" s="263"/>
      <c r="U85" s="263"/>
      <c r="V85" s="263"/>
      <c r="W85" s="263"/>
      <c r="X85" s="263"/>
      <c r="Y85" s="263"/>
      <c r="Z85" s="263"/>
      <c r="AA85" s="263"/>
      <c r="AB85" s="263"/>
      <c r="AC85" s="263"/>
      <c r="AD85" s="263"/>
      <c r="AE85" s="263"/>
      <c r="AF85" s="263"/>
      <c r="AG85" s="263"/>
      <c r="AH85" s="263"/>
      <c r="AI85" s="263"/>
    </row>
    <row r="86" spans="1:35" s="262" customFormat="1" ht="17.399999999999999" x14ac:dyDescent="0.35">
      <c r="A86" s="261"/>
      <c r="F86" s="265"/>
      <c r="G86" s="265"/>
      <c r="I86" s="265"/>
      <c r="J86" s="264"/>
      <c r="K86" s="264"/>
      <c r="L86" s="263"/>
      <c r="M86" s="263"/>
      <c r="N86" s="263"/>
      <c r="O86" s="263"/>
      <c r="P86" s="263"/>
      <c r="Q86" s="263"/>
      <c r="R86" s="263"/>
      <c r="S86" s="263"/>
      <c r="T86" s="263"/>
      <c r="U86" s="263"/>
      <c r="V86" s="263"/>
      <c r="W86" s="263"/>
      <c r="X86" s="263"/>
      <c r="Y86" s="263"/>
      <c r="Z86" s="263"/>
      <c r="AA86" s="263"/>
      <c r="AB86" s="263"/>
      <c r="AC86" s="263"/>
      <c r="AD86" s="263"/>
      <c r="AE86" s="263"/>
      <c r="AF86" s="263"/>
      <c r="AG86" s="263"/>
      <c r="AH86" s="263"/>
      <c r="AI86" s="263"/>
    </row>
    <row r="87" spans="1:35" s="262" customFormat="1" ht="17.399999999999999" x14ac:dyDescent="0.35">
      <c r="A87" s="261"/>
      <c r="F87" s="265"/>
      <c r="G87" s="265"/>
      <c r="I87" s="265"/>
      <c r="J87" s="264"/>
      <c r="K87" s="264"/>
      <c r="L87" s="263"/>
      <c r="M87" s="263"/>
      <c r="N87" s="263"/>
      <c r="O87" s="263"/>
      <c r="P87" s="263"/>
      <c r="Q87" s="263"/>
      <c r="R87" s="263"/>
      <c r="S87" s="263"/>
      <c r="T87" s="263"/>
      <c r="U87" s="263"/>
      <c r="V87" s="263"/>
      <c r="W87" s="263"/>
      <c r="X87" s="263"/>
      <c r="Y87" s="263"/>
      <c r="Z87" s="263"/>
      <c r="AA87" s="263"/>
      <c r="AB87" s="263"/>
      <c r="AC87" s="263"/>
      <c r="AD87" s="263"/>
      <c r="AE87" s="263"/>
      <c r="AF87" s="263"/>
      <c r="AG87" s="263"/>
      <c r="AH87" s="263"/>
      <c r="AI87" s="263"/>
    </row>
    <row r="88" spans="1:35" s="262" customFormat="1" ht="17.399999999999999" x14ac:dyDescent="0.35">
      <c r="A88" s="261"/>
      <c r="F88" s="265"/>
      <c r="G88" s="265"/>
      <c r="I88" s="265"/>
      <c r="J88" s="264"/>
      <c r="K88" s="264"/>
      <c r="L88" s="263"/>
      <c r="M88" s="263"/>
      <c r="N88" s="263"/>
      <c r="O88" s="263"/>
      <c r="P88" s="263"/>
      <c r="Q88" s="263"/>
      <c r="R88" s="263"/>
      <c r="S88" s="263"/>
      <c r="T88" s="263"/>
      <c r="U88" s="263"/>
      <c r="V88" s="263"/>
      <c r="W88" s="263"/>
      <c r="X88" s="263"/>
      <c r="Y88" s="263"/>
      <c r="Z88" s="263"/>
      <c r="AA88" s="263"/>
      <c r="AB88" s="263"/>
      <c r="AC88" s="263"/>
      <c r="AD88" s="263"/>
      <c r="AE88" s="263"/>
      <c r="AF88" s="263"/>
      <c r="AG88" s="263"/>
      <c r="AH88" s="263"/>
      <c r="AI88" s="263"/>
    </row>
    <row r="89" spans="1:35" s="262" customFormat="1" ht="17.399999999999999" x14ac:dyDescent="0.35">
      <c r="A89" s="261"/>
      <c r="F89" s="265"/>
      <c r="G89" s="265"/>
      <c r="I89" s="265"/>
      <c r="J89" s="264"/>
      <c r="K89" s="264"/>
      <c r="L89" s="263"/>
      <c r="M89" s="263"/>
      <c r="N89" s="263"/>
      <c r="O89" s="263"/>
      <c r="P89" s="263"/>
      <c r="Q89" s="263"/>
      <c r="R89" s="263"/>
      <c r="S89" s="263"/>
      <c r="T89" s="263"/>
      <c r="U89" s="263"/>
      <c r="V89" s="263"/>
      <c r="W89" s="263"/>
      <c r="X89" s="263"/>
      <c r="Y89" s="263"/>
      <c r="Z89" s="263"/>
      <c r="AA89" s="263"/>
      <c r="AB89" s="263"/>
      <c r="AC89" s="263"/>
      <c r="AD89" s="263"/>
      <c r="AE89" s="263"/>
      <c r="AF89" s="263"/>
      <c r="AG89" s="263"/>
      <c r="AH89" s="263"/>
      <c r="AI89" s="263"/>
    </row>
    <row r="90" spans="1:35" s="262" customFormat="1" ht="17.399999999999999" x14ac:dyDescent="0.35">
      <c r="A90" s="261"/>
      <c r="F90" s="265"/>
      <c r="G90" s="265"/>
      <c r="I90" s="265"/>
      <c r="J90" s="264"/>
      <c r="K90" s="264"/>
      <c r="L90" s="263"/>
      <c r="M90" s="263"/>
      <c r="N90" s="263"/>
      <c r="O90" s="263"/>
      <c r="P90" s="263"/>
      <c r="Q90" s="263"/>
      <c r="R90" s="263"/>
      <c r="S90" s="263"/>
      <c r="T90" s="263"/>
      <c r="U90" s="263"/>
      <c r="V90" s="263"/>
      <c r="W90" s="263"/>
      <c r="X90" s="263"/>
      <c r="Y90" s="263"/>
      <c r="Z90" s="263"/>
      <c r="AA90" s="263"/>
      <c r="AB90" s="263"/>
      <c r="AC90" s="263"/>
      <c r="AD90" s="263"/>
      <c r="AE90" s="263"/>
      <c r="AF90" s="263"/>
      <c r="AG90" s="263"/>
      <c r="AH90" s="263"/>
      <c r="AI90" s="263"/>
    </row>
    <row r="91" spans="1:35" s="262" customFormat="1" ht="17.399999999999999" x14ac:dyDescent="0.35">
      <c r="A91" s="261"/>
      <c r="F91" s="265"/>
      <c r="G91" s="265"/>
      <c r="I91" s="265"/>
      <c r="J91" s="264"/>
      <c r="K91" s="264"/>
      <c r="L91" s="263"/>
      <c r="M91" s="263"/>
      <c r="N91" s="263"/>
      <c r="O91" s="263"/>
      <c r="P91" s="263"/>
      <c r="Q91" s="263"/>
      <c r="R91" s="263"/>
      <c r="S91" s="263"/>
      <c r="T91" s="263"/>
      <c r="U91" s="263"/>
      <c r="V91" s="263"/>
      <c r="W91" s="263"/>
      <c r="X91" s="263"/>
      <c r="Y91" s="263"/>
      <c r="Z91" s="263"/>
      <c r="AA91" s="263"/>
      <c r="AB91" s="263"/>
      <c r="AC91" s="263"/>
      <c r="AD91" s="263"/>
      <c r="AE91" s="263"/>
      <c r="AF91" s="263"/>
      <c r="AG91" s="263"/>
      <c r="AH91" s="263"/>
      <c r="AI91" s="263"/>
    </row>
    <row r="92" spans="1:35" s="262" customFormat="1" ht="17.399999999999999" x14ac:dyDescent="0.35">
      <c r="A92" s="261"/>
      <c r="F92" s="265"/>
      <c r="G92" s="265"/>
      <c r="I92" s="265"/>
      <c r="J92" s="264"/>
      <c r="K92" s="264"/>
      <c r="L92" s="263"/>
      <c r="M92" s="263"/>
      <c r="N92" s="263"/>
      <c r="O92" s="263"/>
      <c r="P92" s="263"/>
      <c r="Q92" s="263"/>
      <c r="R92" s="263"/>
      <c r="S92" s="263"/>
      <c r="T92" s="263"/>
      <c r="U92" s="263"/>
      <c r="V92" s="263"/>
      <c r="W92" s="263"/>
      <c r="X92" s="263"/>
      <c r="Y92" s="263"/>
      <c r="Z92" s="263"/>
      <c r="AA92" s="263"/>
      <c r="AB92" s="263"/>
      <c r="AC92" s="263"/>
      <c r="AD92" s="263"/>
      <c r="AE92" s="263"/>
      <c r="AF92" s="263"/>
      <c r="AG92" s="263"/>
      <c r="AH92" s="263"/>
      <c r="AI92" s="263"/>
    </row>
    <row r="93" spans="1:35" s="262" customFormat="1" ht="17.399999999999999" x14ac:dyDescent="0.35">
      <c r="A93" s="261"/>
      <c r="F93" s="265"/>
      <c r="G93" s="265"/>
      <c r="I93" s="265"/>
      <c r="J93" s="264"/>
      <c r="K93" s="264"/>
      <c r="L93" s="263"/>
      <c r="M93" s="263"/>
      <c r="N93" s="263"/>
      <c r="O93" s="263"/>
      <c r="P93" s="263"/>
      <c r="Q93" s="263"/>
      <c r="R93" s="263"/>
      <c r="S93" s="263"/>
      <c r="T93" s="263"/>
      <c r="U93" s="263"/>
      <c r="V93" s="263"/>
      <c r="W93" s="263"/>
      <c r="X93" s="263"/>
      <c r="Y93" s="263"/>
      <c r="Z93" s="263"/>
      <c r="AA93" s="263"/>
      <c r="AB93" s="263"/>
      <c r="AC93" s="263"/>
      <c r="AD93" s="263"/>
      <c r="AE93" s="263"/>
      <c r="AF93" s="263"/>
      <c r="AG93" s="263"/>
      <c r="AH93" s="263"/>
      <c r="AI93" s="263"/>
    </row>
    <row r="94" spans="1:35" s="262" customFormat="1" ht="17.399999999999999" x14ac:dyDescent="0.35">
      <c r="A94" s="261"/>
      <c r="F94" s="265"/>
      <c r="G94" s="265"/>
      <c r="I94" s="265"/>
      <c r="J94" s="264"/>
      <c r="K94" s="264"/>
      <c r="L94" s="263"/>
      <c r="M94" s="263"/>
      <c r="N94" s="263"/>
      <c r="O94" s="263"/>
      <c r="P94" s="263"/>
      <c r="Q94" s="263"/>
      <c r="R94" s="263"/>
      <c r="S94" s="263"/>
      <c r="T94" s="263"/>
      <c r="U94" s="263"/>
      <c r="V94" s="263"/>
      <c r="W94" s="263"/>
      <c r="X94" s="263"/>
      <c r="Y94" s="263"/>
      <c r="Z94" s="263"/>
      <c r="AA94" s="263"/>
      <c r="AB94" s="263"/>
      <c r="AC94" s="263"/>
      <c r="AD94" s="263"/>
      <c r="AE94" s="263"/>
      <c r="AF94" s="263"/>
      <c r="AG94" s="263"/>
      <c r="AH94" s="263"/>
      <c r="AI94" s="263"/>
    </row>
    <row r="95" spans="1:35" s="262" customFormat="1" ht="17.399999999999999" x14ac:dyDescent="0.35">
      <c r="A95" s="261"/>
      <c r="F95" s="265"/>
      <c r="G95" s="265"/>
      <c r="I95" s="265"/>
      <c r="J95" s="264"/>
      <c r="K95" s="264"/>
      <c r="L95" s="263"/>
      <c r="M95" s="263"/>
      <c r="N95" s="263"/>
      <c r="O95" s="263"/>
      <c r="P95" s="263"/>
      <c r="Q95" s="263"/>
      <c r="R95" s="263"/>
      <c r="S95" s="263"/>
      <c r="T95" s="263"/>
      <c r="U95" s="263"/>
      <c r="V95" s="263"/>
      <c r="W95" s="263"/>
      <c r="X95" s="263"/>
      <c r="Y95" s="263"/>
      <c r="Z95" s="263"/>
      <c r="AA95" s="263"/>
      <c r="AB95" s="263"/>
      <c r="AC95" s="263"/>
      <c r="AD95" s="263"/>
      <c r="AE95" s="263"/>
      <c r="AF95" s="263"/>
      <c r="AG95" s="263"/>
      <c r="AH95" s="263"/>
      <c r="AI95" s="263"/>
    </row>
    <row r="96" spans="1:35" s="262" customFormat="1" ht="17.399999999999999" x14ac:dyDescent="0.35">
      <c r="A96" s="261"/>
      <c r="F96" s="265"/>
      <c r="G96" s="265"/>
      <c r="I96" s="265"/>
      <c r="J96" s="264"/>
      <c r="K96" s="264"/>
      <c r="L96" s="263"/>
      <c r="M96" s="263"/>
      <c r="N96" s="263"/>
      <c r="O96" s="263"/>
      <c r="P96" s="263"/>
      <c r="Q96" s="263"/>
      <c r="R96" s="263"/>
      <c r="S96" s="263"/>
      <c r="T96" s="263"/>
      <c r="U96" s="263"/>
      <c r="V96" s="263"/>
      <c r="W96" s="263"/>
      <c r="X96" s="263"/>
      <c r="Y96" s="263"/>
      <c r="Z96" s="263"/>
      <c r="AA96" s="263"/>
      <c r="AB96" s="263"/>
      <c r="AC96" s="263"/>
      <c r="AD96" s="263"/>
      <c r="AE96" s="263"/>
      <c r="AF96" s="263"/>
      <c r="AG96" s="263"/>
      <c r="AH96" s="263"/>
      <c r="AI96" s="263"/>
    </row>
    <row r="97" spans="1:35" s="262" customFormat="1" ht="17.399999999999999" x14ac:dyDescent="0.35">
      <c r="A97" s="261"/>
      <c r="F97" s="265"/>
      <c r="G97" s="265"/>
      <c r="I97" s="265"/>
      <c r="J97" s="264"/>
      <c r="K97" s="264"/>
      <c r="L97" s="263"/>
      <c r="M97" s="263"/>
      <c r="N97" s="263"/>
      <c r="O97" s="263"/>
      <c r="P97" s="263"/>
      <c r="Q97" s="263"/>
      <c r="R97" s="263"/>
      <c r="S97" s="263"/>
      <c r="T97" s="263"/>
      <c r="U97" s="263"/>
      <c r="V97" s="263"/>
      <c r="W97" s="263"/>
      <c r="X97" s="263"/>
      <c r="Y97" s="263"/>
      <c r="Z97" s="263"/>
      <c r="AA97" s="263"/>
      <c r="AB97" s="263"/>
      <c r="AC97" s="263"/>
      <c r="AD97" s="263"/>
      <c r="AE97" s="263"/>
      <c r="AF97" s="263"/>
      <c r="AG97" s="263"/>
      <c r="AH97" s="263"/>
      <c r="AI97" s="263"/>
    </row>
    <row r="98" spans="1:35" s="262" customFormat="1" ht="17.399999999999999" x14ac:dyDescent="0.35">
      <c r="A98" s="261"/>
      <c r="F98" s="265"/>
      <c r="G98" s="265"/>
      <c r="I98" s="265"/>
      <c r="J98" s="264"/>
      <c r="K98" s="264"/>
      <c r="L98" s="263"/>
      <c r="M98" s="263"/>
      <c r="N98" s="263"/>
      <c r="O98" s="263"/>
      <c r="P98" s="263"/>
      <c r="Q98" s="263"/>
      <c r="R98" s="263"/>
      <c r="S98" s="263"/>
      <c r="T98" s="263"/>
      <c r="U98" s="263"/>
      <c r="V98" s="263"/>
      <c r="W98" s="263"/>
      <c r="X98" s="263"/>
      <c r="Y98" s="263"/>
      <c r="Z98" s="263"/>
      <c r="AA98" s="263"/>
      <c r="AB98" s="263"/>
      <c r="AC98" s="263"/>
      <c r="AD98" s="263"/>
      <c r="AE98" s="263"/>
      <c r="AF98" s="263"/>
      <c r="AG98" s="263"/>
      <c r="AH98" s="263"/>
      <c r="AI98" s="263"/>
    </row>
    <row r="99" spans="1:35" s="262" customFormat="1" ht="17.399999999999999" x14ac:dyDescent="0.35">
      <c r="A99" s="261"/>
      <c r="F99" s="265"/>
      <c r="G99" s="265"/>
      <c r="I99" s="265"/>
      <c r="J99" s="264"/>
      <c r="K99" s="264"/>
      <c r="L99" s="263"/>
      <c r="M99" s="263"/>
      <c r="N99" s="263"/>
      <c r="O99" s="263"/>
      <c r="P99" s="263"/>
      <c r="Q99" s="263"/>
      <c r="R99" s="263"/>
      <c r="S99" s="263"/>
      <c r="T99" s="263"/>
      <c r="U99" s="263"/>
      <c r="V99" s="263"/>
      <c r="W99" s="263"/>
      <c r="X99" s="263"/>
      <c r="Y99" s="263"/>
      <c r="Z99" s="263"/>
      <c r="AA99" s="263"/>
      <c r="AB99" s="263"/>
      <c r="AC99" s="263"/>
      <c r="AD99" s="263"/>
      <c r="AE99" s="263"/>
      <c r="AF99" s="263"/>
      <c r="AG99" s="263"/>
      <c r="AH99" s="263"/>
      <c r="AI99" s="263"/>
    </row>
    <row r="100" spans="1:35" s="262" customFormat="1" ht="17.399999999999999" x14ac:dyDescent="0.35">
      <c r="A100" s="261"/>
      <c r="F100" s="265"/>
      <c r="G100" s="265"/>
      <c r="I100" s="265"/>
      <c r="J100" s="264"/>
      <c r="K100" s="264"/>
      <c r="L100" s="263"/>
      <c r="M100" s="263"/>
      <c r="N100" s="263"/>
      <c r="O100" s="263"/>
      <c r="P100" s="263"/>
      <c r="Q100" s="263"/>
      <c r="R100" s="263"/>
      <c r="S100" s="263"/>
      <c r="T100" s="263"/>
      <c r="U100" s="263"/>
      <c r="V100" s="263"/>
      <c r="W100" s="263"/>
      <c r="X100" s="263"/>
      <c r="Y100" s="263"/>
      <c r="Z100" s="263"/>
      <c r="AA100" s="263"/>
      <c r="AB100" s="263"/>
      <c r="AC100" s="263"/>
      <c r="AD100" s="263"/>
      <c r="AE100" s="263"/>
      <c r="AF100" s="263"/>
      <c r="AG100" s="263"/>
      <c r="AH100" s="263"/>
      <c r="AI100" s="263"/>
    </row>
    <row r="101" spans="1:35" s="262" customFormat="1" ht="17.399999999999999" x14ac:dyDescent="0.35">
      <c r="A101" s="261"/>
      <c r="F101" s="265"/>
      <c r="G101" s="265"/>
      <c r="I101" s="265"/>
      <c r="J101" s="264"/>
      <c r="K101" s="264"/>
      <c r="L101" s="263"/>
      <c r="M101" s="263"/>
      <c r="N101" s="263"/>
      <c r="O101" s="263"/>
      <c r="P101" s="263"/>
      <c r="Q101" s="263"/>
      <c r="R101" s="263"/>
      <c r="S101" s="263"/>
      <c r="T101" s="263"/>
      <c r="U101" s="263"/>
      <c r="V101" s="263"/>
      <c r="W101" s="263"/>
      <c r="X101" s="263"/>
      <c r="Y101" s="263"/>
      <c r="Z101" s="263"/>
      <c r="AA101" s="263"/>
      <c r="AB101" s="263"/>
      <c r="AC101" s="263"/>
      <c r="AD101" s="263"/>
      <c r="AE101" s="263"/>
      <c r="AF101" s="263"/>
      <c r="AG101" s="263"/>
      <c r="AH101" s="263"/>
      <c r="AI101" s="263"/>
    </row>
    <row r="102" spans="1:35" s="262" customFormat="1" ht="17.399999999999999" x14ac:dyDescent="0.35">
      <c r="A102" s="261"/>
      <c r="F102" s="265"/>
      <c r="G102" s="265"/>
      <c r="I102" s="265"/>
      <c r="J102" s="264"/>
      <c r="K102" s="264"/>
      <c r="L102" s="263"/>
      <c r="M102" s="263"/>
      <c r="N102" s="263"/>
      <c r="O102" s="263"/>
      <c r="P102" s="263"/>
      <c r="Q102" s="263"/>
      <c r="R102" s="263"/>
      <c r="S102" s="263"/>
      <c r="T102" s="263"/>
      <c r="U102" s="263"/>
      <c r="V102" s="263"/>
      <c r="W102" s="263"/>
      <c r="X102" s="263"/>
      <c r="Y102" s="263"/>
      <c r="Z102" s="263"/>
      <c r="AA102" s="263"/>
      <c r="AB102" s="263"/>
      <c r="AC102" s="263"/>
      <c r="AD102" s="263"/>
      <c r="AE102" s="263"/>
      <c r="AF102" s="263"/>
      <c r="AG102" s="263"/>
      <c r="AH102" s="263"/>
      <c r="AI102" s="263"/>
    </row>
    <row r="103" spans="1:35" s="262" customFormat="1" ht="17.399999999999999" x14ac:dyDescent="0.35">
      <c r="A103" s="261"/>
      <c r="F103" s="265"/>
      <c r="G103" s="265"/>
      <c r="I103" s="265"/>
      <c r="J103" s="264"/>
      <c r="K103" s="264"/>
      <c r="L103" s="263"/>
      <c r="M103" s="263"/>
      <c r="N103" s="263"/>
      <c r="O103" s="263"/>
      <c r="P103" s="263"/>
      <c r="Q103" s="263"/>
      <c r="R103" s="263"/>
      <c r="S103" s="263"/>
      <c r="T103" s="263"/>
      <c r="U103" s="263"/>
      <c r="V103" s="263"/>
      <c r="W103" s="263"/>
      <c r="X103" s="263"/>
      <c r="Y103" s="263"/>
      <c r="Z103" s="263"/>
      <c r="AA103" s="263"/>
      <c r="AB103" s="263"/>
      <c r="AC103" s="263"/>
      <c r="AD103" s="263"/>
      <c r="AE103" s="263"/>
      <c r="AF103" s="263"/>
      <c r="AG103" s="263"/>
      <c r="AH103" s="263"/>
      <c r="AI103" s="263"/>
    </row>
    <row r="104" spans="1:35" s="262" customFormat="1" ht="17.399999999999999" x14ac:dyDescent="0.35">
      <c r="A104" s="261"/>
      <c r="F104" s="265"/>
      <c r="G104" s="265"/>
      <c r="I104" s="265"/>
      <c r="J104" s="264"/>
      <c r="K104" s="264"/>
      <c r="L104" s="263"/>
      <c r="M104" s="263"/>
      <c r="N104" s="263"/>
      <c r="O104" s="263"/>
      <c r="P104" s="263"/>
      <c r="Q104" s="263"/>
      <c r="R104" s="263"/>
      <c r="S104" s="263"/>
      <c r="T104" s="263"/>
      <c r="U104" s="263"/>
      <c r="V104" s="263"/>
      <c r="W104" s="263"/>
      <c r="X104" s="263"/>
      <c r="Y104" s="263"/>
      <c r="Z104" s="263"/>
      <c r="AA104" s="263"/>
      <c r="AB104" s="263"/>
      <c r="AC104" s="263"/>
      <c r="AD104" s="263"/>
      <c r="AE104" s="263"/>
      <c r="AF104" s="263"/>
      <c r="AG104" s="263"/>
      <c r="AH104" s="263"/>
      <c r="AI104" s="263"/>
    </row>
    <row r="105" spans="1:35" s="262" customFormat="1" ht="17.399999999999999" x14ac:dyDescent="0.35">
      <c r="A105" s="261"/>
      <c r="F105" s="265"/>
      <c r="G105" s="265"/>
      <c r="I105" s="265"/>
      <c r="J105" s="264"/>
      <c r="K105" s="264"/>
      <c r="L105" s="263"/>
      <c r="M105" s="263"/>
      <c r="N105" s="263"/>
      <c r="O105" s="263"/>
      <c r="P105" s="263"/>
      <c r="Q105" s="263"/>
      <c r="R105" s="263"/>
      <c r="S105" s="263"/>
      <c r="T105" s="263"/>
      <c r="U105" s="263"/>
      <c r="V105" s="263"/>
      <c r="W105" s="263"/>
      <c r="X105" s="263"/>
      <c r="Y105" s="263"/>
      <c r="Z105" s="263"/>
      <c r="AA105" s="263"/>
      <c r="AB105" s="263"/>
      <c r="AC105" s="263"/>
      <c r="AD105" s="263"/>
      <c r="AE105" s="263"/>
      <c r="AF105" s="263"/>
      <c r="AG105" s="263"/>
      <c r="AH105" s="263"/>
      <c r="AI105" s="263"/>
    </row>
    <row r="106" spans="1:35" s="262" customFormat="1" ht="17.399999999999999" x14ac:dyDescent="0.35">
      <c r="A106" s="261"/>
      <c r="F106" s="265"/>
      <c r="G106" s="265"/>
      <c r="I106" s="265"/>
      <c r="J106" s="264"/>
      <c r="K106" s="264"/>
      <c r="L106" s="263"/>
      <c r="M106" s="263"/>
      <c r="N106" s="263"/>
      <c r="O106" s="263"/>
      <c r="P106" s="263"/>
      <c r="Q106" s="263"/>
      <c r="R106" s="263"/>
      <c r="S106" s="263"/>
      <c r="T106" s="263"/>
      <c r="U106" s="263"/>
      <c r="V106" s="263"/>
      <c r="W106" s="263"/>
      <c r="X106" s="263"/>
      <c r="Y106" s="263"/>
      <c r="Z106" s="263"/>
      <c r="AA106" s="263"/>
      <c r="AB106" s="263"/>
      <c r="AC106" s="263"/>
      <c r="AD106" s="263"/>
      <c r="AE106" s="263"/>
      <c r="AF106" s="263"/>
      <c r="AG106" s="263"/>
      <c r="AH106" s="263"/>
      <c r="AI106" s="263"/>
    </row>
    <row r="107" spans="1:35" s="262" customFormat="1" ht="17.399999999999999" x14ac:dyDescent="0.35">
      <c r="A107" s="261"/>
      <c r="F107" s="265"/>
      <c r="G107" s="265"/>
      <c r="I107" s="265"/>
      <c r="J107" s="264"/>
      <c r="K107" s="264"/>
      <c r="L107" s="263"/>
      <c r="M107" s="263"/>
      <c r="N107" s="263"/>
      <c r="O107" s="263"/>
      <c r="P107" s="263"/>
      <c r="Q107" s="263"/>
      <c r="R107" s="263"/>
      <c r="S107" s="263"/>
      <c r="T107" s="263"/>
      <c r="U107" s="263"/>
      <c r="V107" s="263"/>
      <c r="W107" s="263"/>
      <c r="X107" s="263"/>
      <c r="Y107" s="263"/>
      <c r="Z107" s="263"/>
      <c r="AA107" s="263"/>
      <c r="AB107" s="263"/>
      <c r="AC107" s="263"/>
      <c r="AD107" s="263"/>
      <c r="AE107" s="263"/>
      <c r="AF107" s="263"/>
      <c r="AG107" s="263"/>
      <c r="AH107" s="263"/>
      <c r="AI107" s="263"/>
    </row>
    <row r="108" spans="1:35" s="262" customFormat="1" ht="17.399999999999999" x14ac:dyDescent="0.35">
      <c r="A108" s="261"/>
      <c r="F108" s="265"/>
      <c r="G108" s="265"/>
      <c r="I108" s="265"/>
      <c r="J108" s="264"/>
      <c r="K108" s="264"/>
      <c r="L108" s="263"/>
      <c r="M108" s="263"/>
      <c r="N108" s="263"/>
      <c r="O108" s="263"/>
      <c r="P108" s="263"/>
      <c r="Q108" s="263"/>
      <c r="R108" s="263"/>
      <c r="S108" s="263"/>
      <c r="T108" s="263"/>
      <c r="U108" s="263"/>
      <c r="V108" s="263"/>
      <c r="W108" s="263"/>
      <c r="X108" s="263"/>
      <c r="Y108" s="263"/>
      <c r="Z108" s="263"/>
      <c r="AA108" s="263"/>
      <c r="AB108" s="263"/>
      <c r="AC108" s="263"/>
      <c r="AD108" s="263"/>
      <c r="AE108" s="263"/>
      <c r="AF108" s="263"/>
      <c r="AG108" s="263"/>
      <c r="AH108" s="263"/>
      <c r="AI108" s="263"/>
    </row>
    <row r="109" spans="1:35" s="262" customFormat="1" ht="17.399999999999999" x14ac:dyDescent="0.35">
      <c r="A109" s="261"/>
      <c r="F109" s="265"/>
      <c r="G109" s="265"/>
      <c r="I109" s="265"/>
      <c r="J109" s="264"/>
      <c r="K109" s="264"/>
      <c r="L109" s="263"/>
      <c r="M109" s="263"/>
      <c r="N109" s="263"/>
      <c r="O109" s="263"/>
      <c r="P109" s="263"/>
      <c r="Q109" s="263"/>
      <c r="R109" s="263"/>
      <c r="S109" s="263"/>
      <c r="T109" s="263"/>
      <c r="U109" s="263"/>
      <c r="V109" s="263"/>
      <c r="W109" s="263"/>
      <c r="X109" s="263"/>
      <c r="Y109" s="263"/>
      <c r="Z109" s="263"/>
      <c r="AA109" s="263"/>
      <c r="AB109" s="263"/>
      <c r="AC109" s="263"/>
      <c r="AD109" s="263"/>
      <c r="AE109" s="263"/>
      <c r="AF109" s="263"/>
      <c r="AG109" s="263"/>
      <c r="AH109" s="263"/>
      <c r="AI109" s="263"/>
    </row>
    <row r="110" spans="1:35" s="262" customFormat="1" ht="17.399999999999999" x14ac:dyDescent="0.35">
      <c r="A110" s="261"/>
      <c r="F110" s="265"/>
      <c r="G110" s="265"/>
      <c r="I110" s="265"/>
      <c r="J110" s="264"/>
      <c r="K110" s="264"/>
      <c r="L110" s="263"/>
      <c r="M110" s="263"/>
      <c r="N110" s="263"/>
      <c r="O110" s="263"/>
      <c r="P110" s="263"/>
      <c r="Q110" s="263"/>
      <c r="R110" s="263"/>
      <c r="S110" s="263"/>
      <c r="T110" s="263"/>
      <c r="U110" s="263"/>
      <c r="V110" s="263"/>
      <c r="W110" s="263"/>
      <c r="X110" s="263"/>
      <c r="Y110" s="263"/>
      <c r="Z110" s="263"/>
      <c r="AA110" s="263"/>
      <c r="AB110" s="263"/>
      <c r="AC110" s="263"/>
      <c r="AD110" s="263"/>
      <c r="AE110" s="263"/>
      <c r="AF110" s="263"/>
      <c r="AG110" s="263"/>
      <c r="AH110" s="263"/>
      <c r="AI110" s="263"/>
    </row>
    <row r="111" spans="1:35" s="262" customFormat="1" ht="17.399999999999999" x14ac:dyDescent="0.35">
      <c r="A111" s="261"/>
      <c r="F111" s="265"/>
      <c r="G111" s="265"/>
      <c r="I111" s="265"/>
      <c r="J111" s="264"/>
      <c r="K111" s="264"/>
      <c r="L111" s="263"/>
      <c r="M111" s="263"/>
      <c r="N111" s="263"/>
      <c r="O111" s="263"/>
      <c r="P111" s="263"/>
      <c r="Q111" s="263"/>
      <c r="R111" s="263"/>
      <c r="S111" s="263"/>
      <c r="T111" s="263"/>
      <c r="U111" s="263"/>
      <c r="V111" s="263"/>
      <c r="W111" s="263"/>
      <c r="X111" s="263"/>
      <c r="Y111" s="263"/>
      <c r="Z111" s="263"/>
      <c r="AA111" s="263"/>
      <c r="AB111" s="263"/>
      <c r="AC111" s="263"/>
      <c r="AD111" s="263"/>
      <c r="AE111" s="263"/>
      <c r="AF111" s="263"/>
      <c r="AG111" s="263"/>
      <c r="AH111" s="263"/>
      <c r="AI111" s="263"/>
    </row>
    <row r="112" spans="1:35" s="262" customFormat="1" ht="17.399999999999999" x14ac:dyDescent="0.35">
      <c r="A112" s="261"/>
      <c r="F112" s="265"/>
      <c r="G112" s="265"/>
      <c r="I112" s="265"/>
      <c r="J112" s="264"/>
      <c r="K112" s="264"/>
      <c r="L112" s="263"/>
      <c r="M112" s="263"/>
      <c r="N112" s="263"/>
      <c r="O112" s="263"/>
      <c r="P112" s="263"/>
      <c r="Q112" s="263"/>
      <c r="R112" s="263"/>
      <c r="S112" s="263"/>
      <c r="T112" s="263"/>
      <c r="U112" s="263"/>
      <c r="V112" s="263"/>
      <c r="W112" s="263"/>
      <c r="X112" s="263"/>
      <c r="Y112" s="263"/>
      <c r="Z112" s="263"/>
      <c r="AA112" s="263"/>
      <c r="AB112" s="263"/>
      <c r="AC112" s="263"/>
      <c r="AD112" s="263"/>
      <c r="AE112" s="263"/>
      <c r="AF112" s="263"/>
      <c r="AG112" s="263"/>
      <c r="AH112" s="263"/>
      <c r="AI112" s="263"/>
    </row>
    <row r="113" spans="1:35" s="262" customFormat="1" ht="17.399999999999999" x14ac:dyDescent="0.35">
      <c r="A113" s="261"/>
      <c r="F113" s="265"/>
      <c r="G113" s="265"/>
      <c r="I113" s="265"/>
      <c r="J113" s="264"/>
      <c r="K113" s="264"/>
      <c r="L113" s="263"/>
      <c r="M113" s="263"/>
      <c r="N113" s="263"/>
      <c r="O113" s="263"/>
      <c r="P113" s="263"/>
      <c r="Q113" s="263"/>
      <c r="R113" s="263"/>
      <c r="S113" s="263"/>
      <c r="T113" s="263"/>
      <c r="U113" s="263"/>
      <c r="V113" s="263"/>
      <c r="W113" s="263"/>
      <c r="X113" s="263"/>
      <c r="Y113" s="263"/>
      <c r="Z113" s="263"/>
      <c r="AA113" s="263"/>
      <c r="AB113" s="263"/>
      <c r="AC113" s="263"/>
      <c r="AD113" s="263"/>
      <c r="AE113" s="263"/>
      <c r="AF113" s="263"/>
      <c r="AG113" s="263"/>
      <c r="AH113" s="263"/>
      <c r="AI113" s="263"/>
    </row>
    <row r="114" spans="1:35" s="262" customFormat="1" ht="17.399999999999999" x14ac:dyDescent="0.35">
      <c r="A114" s="261"/>
      <c r="F114" s="265"/>
      <c r="G114" s="265"/>
      <c r="I114" s="265"/>
      <c r="J114" s="264"/>
      <c r="K114" s="264"/>
      <c r="L114" s="263"/>
      <c r="M114" s="263"/>
      <c r="N114" s="263"/>
      <c r="O114" s="263"/>
      <c r="P114" s="263"/>
      <c r="Q114" s="263"/>
      <c r="R114" s="263"/>
      <c r="S114" s="263"/>
      <c r="T114" s="263"/>
      <c r="U114" s="263"/>
      <c r="V114" s="263"/>
      <c r="W114" s="263"/>
      <c r="X114" s="263"/>
      <c r="Y114" s="263"/>
      <c r="Z114" s="263"/>
      <c r="AA114" s="263"/>
      <c r="AB114" s="263"/>
      <c r="AC114" s="263"/>
      <c r="AD114" s="263"/>
      <c r="AE114" s="263"/>
      <c r="AF114" s="263"/>
      <c r="AG114" s="263"/>
      <c r="AH114" s="263"/>
      <c r="AI114" s="263"/>
    </row>
    <row r="115" spans="1:35" s="262" customFormat="1" ht="17.399999999999999" x14ac:dyDescent="0.35">
      <c r="A115" s="261"/>
      <c r="F115" s="265"/>
      <c r="G115" s="265"/>
      <c r="I115" s="265"/>
      <c r="J115" s="264"/>
      <c r="K115" s="264"/>
      <c r="L115" s="263"/>
      <c r="M115" s="263"/>
      <c r="N115" s="263"/>
      <c r="O115" s="263"/>
      <c r="P115" s="263"/>
      <c r="Q115" s="263"/>
      <c r="R115" s="263"/>
      <c r="S115" s="263"/>
      <c r="T115" s="263"/>
      <c r="U115" s="263"/>
      <c r="V115" s="263"/>
      <c r="W115" s="263"/>
      <c r="X115" s="263"/>
      <c r="Y115" s="263"/>
      <c r="Z115" s="263"/>
      <c r="AA115" s="263"/>
      <c r="AB115" s="263"/>
      <c r="AC115" s="263"/>
      <c r="AD115" s="263"/>
      <c r="AE115" s="263"/>
      <c r="AF115" s="263"/>
      <c r="AG115" s="263"/>
      <c r="AH115" s="263"/>
      <c r="AI115" s="263"/>
    </row>
    <row r="116" spans="1:35" s="262" customFormat="1" ht="17.399999999999999" x14ac:dyDescent="0.35">
      <c r="A116" s="261"/>
      <c r="F116" s="265"/>
      <c r="G116" s="265"/>
      <c r="I116" s="265"/>
      <c r="J116" s="264"/>
      <c r="K116" s="264"/>
      <c r="L116" s="263"/>
      <c r="M116" s="263"/>
      <c r="N116" s="263"/>
      <c r="O116" s="263"/>
      <c r="P116" s="263"/>
      <c r="Q116" s="263"/>
      <c r="R116" s="263"/>
      <c r="S116" s="263"/>
      <c r="T116" s="263"/>
      <c r="U116" s="263"/>
      <c r="V116" s="263"/>
      <c r="W116" s="263"/>
      <c r="X116" s="263"/>
      <c r="Y116" s="263"/>
      <c r="Z116" s="263"/>
      <c r="AA116" s="263"/>
      <c r="AB116" s="263"/>
      <c r="AC116" s="263"/>
      <c r="AD116" s="263"/>
      <c r="AE116" s="263"/>
      <c r="AF116" s="263"/>
      <c r="AG116" s="263"/>
      <c r="AH116" s="263"/>
      <c r="AI116" s="263"/>
    </row>
    <row r="117" spans="1:35" s="262" customFormat="1" ht="17.399999999999999" x14ac:dyDescent="0.35">
      <c r="A117" s="261"/>
      <c r="F117" s="265"/>
      <c r="G117" s="265"/>
      <c r="I117" s="265"/>
      <c r="J117" s="264"/>
      <c r="K117" s="264"/>
      <c r="L117" s="263"/>
      <c r="M117" s="263"/>
      <c r="N117" s="263"/>
      <c r="O117" s="263"/>
      <c r="P117" s="263"/>
      <c r="Q117" s="263"/>
      <c r="R117" s="263"/>
      <c r="S117" s="263"/>
      <c r="T117" s="263"/>
      <c r="U117" s="263"/>
      <c r="V117" s="263"/>
      <c r="W117" s="263"/>
      <c r="X117" s="263"/>
      <c r="Y117" s="263"/>
      <c r="Z117" s="263"/>
      <c r="AA117" s="263"/>
      <c r="AB117" s="263"/>
      <c r="AC117" s="263"/>
      <c r="AD117" s="263"/>
      <c r="AE117" s="263"/>
      <c r="AF117" s="263"/>
      <c r="AG117" s="263"/>
      <c r="AH117" s="263"/>
      <c r="AI117" s="263"/>
    </row>
    <row r="118" spans="1:35" s="262" customFormat="1" ht="17.399999999999999" x14ac:dyDescent="0.35">
      <c r="A118" s="261"/>
      <c r="F118" s="265"/>
      <c r="G118" s="265"/>
      <c r="I118" s="265"/>
      <c r="J118" s="264"/>
      <c r="K118" s="264"/>
      <c r="L118" s="263"/>
      <c r="M118" s="263"/>
      <c r="N118" s="263"/>
      <c r="O118" s="263"/>
      <c r="P118" s="263"/>
      <c r="Q118" s="263"/>
      <c r="R118" s="263"/>
      <c r="S118" s="263"/>
      <c r="T118" s="263"/>
      <c r="U118" s="263"/>
      <c r="V118" s="263"/>
      <c r="W118" s="263"/>
      <c r="X118" s="263"/>
      <c r="Y118" s="263"/>
      <c r="Z118" s="263"/>
      <c r="AA118" s="263"/>
      <c r="AB118" s="263"/>
      <c r="AC118" s="263"/>
      <c r="AD118" s="263"/>
      <c r="AE118" s="263"/>
      <c r="AF118" s="263"/>
      <c r="AG118" s="263"/>
      <c r="AH118" s="263"/>
      <c r="AI118" s="263"/>
    </row>
    <row r="119" spans="1:35" s="262" customFormat="1" ht="17.399999999999999" x14ac:dyDescent="0.35">
      <c r="A119" s="261"/>
      <c r="F119" s="265"/>
      <c r="G119" s="265"/>
      <c r="I119" s="265"/>
      <c r="J119" s="264"/>
      <c r="K119" s="264"/>
      <c r="L119" s="263"/>
      <c r="M119" s="263"/>
      <c r="N119" s="263"/>
      <c r="O119" s="263"/>
      <c r="P119" s="263"/>
      <c r="Q119" s="263"/>
      <c r="R119" s="263"/>
      <c r="S119" s="263"/>
      <c r="T119" s="263"/>
      <c r="U119" s="263"/>
      <c r="V119" s="263"/>
      <c r="W119" s="263"/>
      <c r="X119" s="263"/>
      <c r="Y119" s="263"/>
      <c r="Z119" s="263"/>
      <c r="AA119" s="263"/>
      <c r="AB119" s="263"/>
      <c r="AC119" s="263"/>
      <c r="AD119" s="263"/>
      <c r="AE119" s="263"/>
      <c r="AF119" s="263"/>
      <c r="AG119" s="263"/>
      <c r="AH119" s="263"/>
      <c r="AI119" s="263"/>
    </row>
    <row r="120" spans="1:35" s="262" customFormat="1" ht="17.399999999999999" x14ac:dyDescent="0.35">
      <c r="A120" s="261"/>
      <c r="F120" s="265"/>
      <c r="G120" s="265"/>
      <c r="I120" s="265"/>
      <c r="J120" s="264"/>
      <c r="K120" s="264"/>
      <c r="L120" s="263"/>
      <c r="M120" s="263"/>
      <c r="N120" s="263"/>
      <c r="O120" s="263"/>
      <c r="P120" s="263"/>
      <c r="Q120" s="263"/>
      <c r="R120" s="263"/>
      <c r="S120" s="263"/>
      <c r="T120" s="263"/>
      <c r="U120" s="263"/>
      <c r="V120" s="263"/>
      <c r="W120" s="263"/>
      <c r="X120" s="263"/>
      <c r="Y120" s="263"/>
      <c r="Z120" s="263"/>
      <c r="AA120" s="263"/>
      <c r="AB120" s="263"/>
      <c r="AC120" s="263"/>
      <c r="AD120" s="263"/>
      <c r="AE120" s="263"/>
      <c r="AF120" s="263"/>
      <c r="AG120" s="263"/>
      <c r="AH120" s="263"/>
      <c r="AI120" s="263"/>
    </row>
    <row r="121" spans="1:35" s="262" customFormat="1" ht="17.399999999999999" x14ac:dyDescent="0.35">
      <c r="A121" s="261"/>
      <c r="F121" s="265"/>
      <c r="G121" s="265"/>
      <c r="I121" s="265"/>
      <c r="J121" s="264"/>
      <c r="K121" s="264"/>
      <c r="L121" s="263"/>
      <c r="M121" s="263"/>
      <c r="N121" s="263"/>
      <c r="O121" s="263"/>
      <c r="P121" s="263"/>
      <c r="Q121" s="263"/>
      <c r="R121" s="263"/>
      <c r="S121" s="263"/>
      <c r="T121" s="263"/>
      <c r="U121" s="263"/>
      <c r="V121" s="263"/>
      <c r="W121" s="263"/>
      <c r="X121" s="263"/>
      <c r="Y121" s="263"/>
      <c r="Z121" s="263"/>
      <c r="AA121" s="263"/>
      <c r="AB121" s="263"/>
      <c r="AC121" s="263"/>
      <c r="AD121" s="263"/>
      <c r="AE121" s="263"/>
      <c r="AF121" s="263"/>
      <c r="AG121" s="263"/>
      <c r="AH121" s="263"/>
      <c r="AI121" s="263"/>
    </row>
    <row r="122" spans="1:35" s="262" customFormat="1" ht="17.399999999999999" x14ac:dyDescent="0.35">
      <c r="A122" s="261"/>
      <c r="F122" s="265"/>
      <c r="G122" s="265"/>
      <c r="I122" s="265"/>
      <c r="J122" s="264"/>
      <c r="K122" s="264"/>
      <c r="L122" s="263"/>
      <c r="M122" s="263"/>
      <c r="N122" s="263"/>
      <c r="O122" s="263"/>
      <c r="P122" s="263"/>
      <c r="Q122" s="263"/>
      <c r="R122" s="263"/>
      <c r="S122" s="263"/>
      <c r="T122" s="263"/>
      <c r="U122" s="263"/>
      <c r="V122" s="263"/>
      <c r="W122" s="263"/>
      <c r="X122" s="263"/>
      <c r="Y122" s="263"/>
      <c r="Z122" s="263"/>
      <c r="AA122" s="263"/>
      <c r="AB122" s="263"/>
      <c r="AC122" s="263"/>
      <c r="AD122" s="263"/>
      <c r="AE122" s="263"/>
      <c r="AF122" s="263"/>
      <c r="AG122" s="263"/>
      <c r="AH122" s="263"/>
      <c r="AI122" s="263"/>
    </row>
    <row r="123" spans="1:35" s="262" customFormat="1" ht="17.399999999999999" x14ac:dyDescent="0.35">
      <c r="A123" s="261"/>
      <c r="F123" s="265"/>
      <c r="G123" s="265"/>
      <c r="I123" s="265"/>
      <c r="J123" s="264"/>
      <c r="K123" s="264"/>
      <c r="L123" s="263"/>
      <c r="M123" s="263"/>
      <c r="N123" s="263"/>
      <c r="O123" s="263"/>
      <c r="P123" s="263"/>
      <c r="Q123" s="263"/>
      <c r="R123" s="263"/>
      <c r="S123" s="263"/>
      <c r="T123" s="263"/>
      <c r="U123" s="263"/>
      <c r="V123" s="263"/>
      <c r="W123" s="263"/>
      <c r="X123" s="263"/>
      <c r="Y123" s="263"/>
      <c r="Z123" s="263"/>
      <c r="AA123" s="263"/>
      <c r="AB123" s="263"/>
      <c r="AC123" s="263"/>
      <c r="AD123" s="263"/>
      <c r="AE123" s="263"/>
      <c r="AF123" s="263"/>
      <c r="AG123" s="263"/>
      <c r="AH123" s="263"/>
      <c r="AI123" s="263"/>
    </row>
    <row r="124" spans="1:35" s="262" customFormat="1" ht="17.399999999999999" x14ac:dyDescent="0.35">
      <c r="A124" s="261"/>
      <c r="F124" s="265"/>
      <c r="G124" s="265"/>
      <c r="I124" s="265"/>
      <c r="J124" s="264"/>
      <c r="K124" s="264"/>
      <c r="L124" s="263"/>
      <c r="M124" s="263"/>
      <c r="N124" s="263"/>
      <c r="O124" s="263"/>
      <c r="P124" s="263"/>
      <c r="Q124" s="263"/>
      <c r="R124" s="263"/>
      <c r="S124" s="263"/>
      <c r="T124" s="263"/>
      <c r="U124" s="263"/>
      <c r="V124" s="263"/>
      <c r="W124" s="263"/>
      <c r="X124" s="263"/>
      <c r="Y124" s="263"/>
      <c r="Z124" s="263"/>
      <c r="AA124" s="263"/>
      <c r="AB124" s="263"/>
      <c r="AC124" s="263"/>
      <c r="AD124" s="263"/>
      <c r="AE124" s="263"/>
      <c r="AF124" s="263"/>
      <c r="AG124" s="263"/>
      <c r="AH124" s="263"/>
      <c r="AI124" s="263"/>
    </row>
    <row r="125" spans="1:35" s="262" customFormat="1" ht="17.399999999999999" x14ac:dyDescent="0.35">
      <c r="A125" s="261"/>
      <c r="F125" s="265"/>
      <c r="G125" s="265"/>
      <c r="I125" s="265"/>
      <c r="J125" s="264"/>
      <c r="K125" s="264"/>
      <c r="L125" s="263"/>
      <c r="M125" s="263"/>
      <c r="N125" s="263"/>
      <c r="O125" s="263"/>
      <c r="P125" s="263"/>
      <c r="Q125" s="263"/>
      <c r="R125" s="263"/>
      <c r="S125" s="263"/>
      <c r="T125" s="263"/>
      <c r="U125" s="263"/>
      <c r="V125" s="263"/>
      <c r="W125" s="263"/>
      <c r="X125" s="263"/>
      <c r="Y125" s="263"/>
      <c r="Z125" s="263"/>
      <c r="AA125" s="263"/>
      <c r="AB125" s="263"/>
      <c r="AC125" s="263"/>
      <c r="AD125" s="263"/>
      <c r="AE125" s="263"/>
      <c r="AF125" s="263"/>
      <c r="AG125" s="263"/>
      <c r="AH125" s="263"/>
      <c r="AI125" s="263"/>
    </row>
    <row r="126" spans="1:35" s="262" customFormat="1" ht="17.399999999999999" x14ac:dyDescent="0.35">
      <c r="A126" s="261"/>
      <c r="F126" s="265"/>
      <c r="G126" s="265"/>
      <c r="I126" s="265"/>
      <c r="J126" s="264"/>
      <c r="K126" s="264"/>
      <c r="L126" s="263"/>
      <c r="M126" s="263"/>
      <c r="N126" s="263"/>
      <c r="O126" s="263"/>
      <c r="P126" s="263"/>
      <c r="Q126" s="263"/>
      <c r="R126" s="263"/>
      <c r="S126" s="263"/>
      <c r="T126" s="263"/>
      <c r="U126" s="263"/>
      <c r="V126" s="263"/>
      <c r="W126" s="263"/>
      <c r="X126" s="263"/>
      <c r="Y126" s="263"/>
      <c r="Z126" s="263"/>
      <c r="AA126" s="263"/>
      <c r="AB126" s="263"/>
      <c r="AC126" s="263"/>
      <c r="AD126" s="263"/>
      <c r="AE126" s="263"/>
      <c r="AF126" s="263"/>
      <c r="AG126" s="263"/>
      <c r="AH126" s="263"/>
      <c r="AI126" s="263"/>
    </row>
    <row r="127" spans="1:35" s="262" customFormat="1" ht="17.399999999999999" x14ac:dyDescent="0.35">
      <c r="A127" s="261"/>
      <c r="F127" s="265"/>
      <c r="G127" s="265"/>
      <c r="I127" s="265"/>
      <c r="J127" s="264"/>
      <c r="K127" s="264"/>
      <c r="L127" s="263"/>
      <c r="M127" s="263"/>
      <c r="N127" s="263"/>
      <c r="O127" s="263"/>
      <c r="P127" s="263"/>
      <c r="Q127" s="263"/>
      <c r="R127" s="263"/>
      <c r="S127" s="263"/>
      <c r="T127" s="263"/>
      <c r="U127" s="263"/>
      <c r="V127" s="263"/>
      <c r="W127" s="263"/>
      <c r="X127" s="263"/>
      <c r="Y127" s="263"/>
      <c r="Z127" s="263"/>
      <c r="AA127" s="263"/>
      <c r="AB127" s="263"/>
      <c r="AC127" s="263"/>
      <c r="AD127" s="263"/>
      <c r="AE127" s="263"/>
      <c r="AF127" s="263"/>
      <c r="AG127" s="263"/>
      <c r="AH127" s="263"/>
      <c r="AI127" s="263"/>
    </row>
    <row r="128" spans="1:35" s="262" customFormat="1" ht="17.399999999999999" x14ac:dyDescent="0.35">
      <c r="A128" s="261"/>
      <c r="F128" s="265"/>
      <c r="G128" s="265"/>
      <c r="I128" s="265"/>
      <c r="J128" s="264"/>
      <c r="K128" s="264"/>
      <c r="L128" s="263"/>
      <c r="M128" s="263"/>
      <c r="N128" s="263"/>
      <c r="O128" s="263"/>
      <c r="P128" s="263"/>
      <c r="Q128" s="263"/>
      <c r="R128" s="263"/>
      <c r="S128" s="263"/>
      <c r="T128" s="263"/>
      <c r="U128" s="263"/>
      <c r="V128" s="263"/>
      <c r="W128" s="263"/>
      <c r="X128" s="263"/>
      <c r="Y128" s="263"/>
      <c r="Z128" s="263"/>
      <c r="AA128" s="263"/>
      <c r="AB128" s="263"/>
      <c r="AC128" s="263"/>
      <c r="AD128" s="263"/>
      <c r="AE128" s="263"/>
      <c r="AF128" s="263"/>
      <c r="AG128" s="263"/>
      <c r="AH128" s="263"/>
      <c r="AI128" s="263"/>
    </row>
    <row r="129" spans="1:35" s="262" customFormat="1" ht="17.399999999999999" x14ac:dyDescent="0.35">
      <c r="A129" s="261"/>
      <c r="F129" s="265"/>
      <c r="G129" s="265"/>
      <c r="I129" s="265"/>
      <c r="J129" s="264"/>
      <c r="K129" s="264"/>
      <c r="L129" s="263"/>
      <c r="M129" s="263"/>
      <c r="N129" s="263"/>
      <c r="O129" s="263"/>
      <c r="P129" s="263"/>
      <c r="Q129" s="263"/>
      <c r="R129" s="263"/>
      <c r="S129" s="263"/>
      <c r="T129" s="263"/>
      <c r="U129" s="263"/>
      <c r="V129" s="263"/>
      <c r="W129" s="263"/>
      <c r="X129" s="263"/>
      <c r="Y129" s="263"/>
      <c r="Z129" s="263"/>
      <c r="AA129" s="263"/>
      <c r="AB129" s="263"/>
      <c r="AC129" s="263"/>
      <c r="AD129" s="263"/>
      <c r="AE129" s="263"/>
      <c r="AF129" s="263"/>
      <c r="AG129" s="263"/>
      <c r="AH129" s="263"/>
      <c r="AI129" s="263"/>
    </row>
    <row r="130" spans="1:35" s="262" customFormat="1" ht="17.399999999999999" x14ac:dyDescent="0.35">
      <c r="A130" s="261"/>
      <c r="F130" s="265"/>
      <c r="G130" s="265"/>
      <c r="I130" s="265"/>
      <c r="J130" s="264"/>
      <c r="K130" s="264"/>
      <c r="L130" s="263"/>
      <c r="M130" s="263"/>
      <c r="N130" s="263"/>
      <c r="O130" s="263"/>
      <c r="P130" s="263"/>
      <c r="Q130" s="263"/>
      <c r="R130" s="263"/>
      <c r="S130" s="263"/>
      <c r="T130" s="263"/>
      <c r="U130" s="263"/>
      <c r="V130" s="263"/>
      <c r="W130" s="263"/>
      <c r="X130" s="263"/>
      <c r="Y130" s="263"/>
      <c r="Z130" s="263"/>
      <c r="AA130" s="263"/>
      <c r="AB130" s="263"/>
      <c r="AC130" s="263"/>
      <c r="AD130" s="263"/>
      <c r="AE130" s="263"/>
      <c r="AF130" s="263"/>
      <c r="AG130" s="263"/>
      <c r="AH130" s="263"/>
      <c r="AI130" s="263"/>
    </row>
    <row r="131" spans="1:35" s="262" customFormat="1" ht="17.399999999999999" x14ac:dyDescent="0.35">
      <c r="A131" s="261"/>
      <c r="F131" s="265"/>
      <c r="G131" s="265"/>
      <c r="I131" s="265"/>
      <c r="J131" s="264"/>
      <c r="K131" s="264"/>
      <c r="L131" s="263"/>
      <c r="M131" s="263"/>
      <c r="N131" s="263"/>
      <c r="O131" s="263"/>
      <c r="P131" s="263"/>
      <c r="Q131" s="263"/>
      <c r="R131" s="263"/>
      <c r="S131" s="263"/>
      <c r="T131" s="263"/>
      <c r="U131" s="263"/>
      <c r="V131" s="263"/>
      <c r="W131" s="263"/>
      <c r="X131" s="263"/>
      <c r="Y131" s="263"/>
      <c r="Z131" s="263"/>
      <c r="AA131" s="263"/>
      <c r="AB131" s="263"/>
      <c r="AC131" s="263"/>
      <c r="AD131" s="263"/>
      <c r="AE131" s="263"/>
      <c r="AF131" s="263"/>
      <c r="AG131" s="263"/>
      <c r="AH131" s="263"/>
      <c r="AI131" s="263"/>
    </row>
    <row r="132" spans="1:35" s="262" customFormat="1" ht="17.399999999999999" x14ac:dyDescent="0.35">
      <c r="A132" s="261"/>
      <c r="F132" s="265"/>
      <c r="G132" s="265"/>
      <c r="I132" s="265"/>
      <c r="J132" s="264"/>
      <c r="K132" s="264"/>
      <c r="L132" s="263"/>
      <c r="M132" s="263"/>
      <c r="N132" s="263"/>
      <c r="O132" s="263"/>
      <c r="P132" s="263"/>
      <c r="Q132" s="263"/>
      <c r="R132" s="263"/>
      <c r="S132" s="263"/>
      <c r="T132" s="263"/>
      <c r="U132" s="263"/>
      <c r="V132" s="263"/>
      <c r="W132" s="263"/>
      <c r="X132" s="263"/>
      <c r="Y132" s="263"/>
      <c r="Z132" s="263"/>
      <c r="AA132" s="263"/>
      <c r="AB132" s="263"/>
      <c r="AC132" s="263"/>
      <c r="AD132" s="263"/>
      <c r="AE132" s="263"/>
      <c r="AF132" s="263"/>
      <c r="AG132" s="263"/>
      <c r="AH132" s="263"/>
      <c r="AI132" s="263"/>
    </row>
    <row r="133" spans="1:35" s="262" customFormat="1" ht="17.399999999999999" x14ac:dyDescent="0.35">
      <c r="A133" s="261"/>
      <c r="F133" s="265"/>
      <c r="G133" s="265"/>
      <c r="I133" s="265"/>
      <c r="J133" s="264"/>
      <c r="K133" s="264"/>
      <c r="L133" s="263"/>
      <c r="M133" s="263"/>
      <c r="N133" s="263"/>
      <c r="O133" s="263"/>
      <c r="P133" s="263"/>
      <c r="Q133" s="263"/>
      <c r="R133" s="263"/>
      <c r="S133" s="263"/>
      <c r="T133" s="263"/>
      <c r="U133" s="263"/>
      <c r="V133" s="263"/>
      <c r="W133" s="263"/>
      <c r="X133" s="263"/>
      <c r="Y133" s="263"/>
      <c r="Z133" s="263"/>
      <c r="AA133" s="263"/>
      <c r="AB133" s="263"/>
      <c r="AC133" s="263"/>
      <c r="AD133" s="263"/>
      <c r="AE133" s="263"/>
      <c r="AF133" s="263"/>
      <c r="AG133" s="263"/>
      <c r="AH133" s="263"/>
      <c r="AI133" s="263"/>
    </row>
    <row r="134" spans="1:35" s="262" customFormat="1" ht="17.399999999999999" x14ac:dyDescent="0.35">
      <c r="A134" s="261"/>
      <c r="F134" s="265"/>
      <c r="G134" s="265"/>
      <c r="I134" s="265"/>
      <c r="J134" s="264"/>
      <c r="K134" s="264"/>
      <c r="L134" s="263"/>
      <c r="M134" s="263"/>
      <c r="N134" s="263"/>
      <c r="O134" s="263"/>
      <c r="P134" s="263"/>
      <c r="Q134" s="263"/>
      <c r="R134" s="263"/>
      <c r="S134" s="263"/>
      <c r="T134" s="263"/>
      <c r="U134" s="263"/>
      <c r="V134" s="263"/>
      <c r="W134" s="263"/>
      <c r="X134" s="263"/>
      <c r="Y134" s="263"/>
      <c r="Z134" s="263"/>
      <c r="AA134" s="263"/>
      <c r="AB134" s="263"/>
      <c r="AC134" s="263"/>
      <c r="AD134" s="263"/>
      <c r="AE134" s="263"/>
      <c r="AF134" s="263"/>
      <c r="AG134" s="263"/>
      <c r="AH134" s="263"/>
      <c r="AI134" s="263"/>
    </row>
    <row r="135" spans="1:35" s="262" customFormat="1" ht="17.399999999999999" x14ac:dyDescent="0.35">
      <c r="A135" s="261"/>
      <c r="F135" s="265"/>
      <c r="G135" s="265"/>
      <c r="I135" s="265"/>
      <c r="J135" s="264"/>
      <c r="K135" s="264"/>
      <c r="L135" s="263"/>
      <c r="M135" s="263"/>
      <c r="N135" s="263"/>
      <c r="O135" s="263"/>
      <c r="P135" s="263"/>
      <c r="Q135" s="263"/>
      <c r="R135" s="263"/>
      <c r="S135" s="263"/>
      <c r="T135" s="263"/>
      <c r="U135" s="263"/>
      <c r="V135" s="263"/>
      <c r="W135" s="263"/>
      <c r="X135" s="263"/>
      <c r="Y135" s="263"/>
      <c r="Z135" s="263"/>
      <c r="AA135" s="263"/>
      <c r="AB135" s="263"/>
      <c r="AC135" s="263"/>
      <c r="AD135" s="263"/>
      <c r="AE135" s="263"/>
      <c r="AF135" s="263"/>
      <c r="AG135" s="263"/>
      <c r="AH135" s="263"/>
      <c r="AI135" s="263"/>
    </row>
    <row r="136" spans="1:35" s="262" customFormat="1" ht="17.399999999999999" x14ac:dyDescent="0.35">
      <c r="A136" s="261"/>
      <c r="F136" s="265"/>
      <c r="G136" s="265"/>
      <c r="I136" s="265"/>
      <c r="J136" s="264"/>
      <c r="K136" s="264"/>
      <c r="L136" s="263"/>
      <c r="M136" s="263"/>
      <c r="N136" s="263"/>
      <c r="O136" s="263"/>
      <c r="P136" s="263"/>
      <c r="Q136" s="263"/>
      <c r="R136" s="263"/>
      <c r="S136" s="263"/>
      <c r="T136" s="263"/>
      <c r="U136" s="263"/>
      <c r="V136" s="263"/>
      <c r="W136" s="263"/>
      <c r="X136" s="263"/>
      <c r="Y136" s="263"/>
      <c r="Z136" s="263"/>
      <c r="AA136" s="263"/>
      <c r="AB136" s="263"/>
      <c r="AC136" s="263"/>
      <c r="AD136" s="263"/>
      <c r="AE136" s="263"/>
      <c r="AF136" s="263"/>
      <c r="AG136" s="263"/>
      <c r="AH136" s="263"/>
      <c r="AI136" s="263"/>
    </row>
    <row r="137" spans="1:35" s="262" customFormat="1" ht="17.399999999999999" x14ac:dyDescent="0.35">
      <c r="A137" s="261"/>
      <c r="F137" s="265"/>
      <c r="G137" s="265"/>
      <c r="I137" s="265"/>
      <c r="J137" s="264"/>
      <c r="K137" s="264"/>
      <c r="L137" s="263"/>
      <c r="M137" s="263"/>
      <c r="N137" s="263"/>
      <c r="O137" s="263"/>
      <c r="P137" s="263"/>
      <c r="Q137" s="263"/>
      <c r="R137" s="263"/>
      <c r="S137" s="263"/>
      <c r="T137" s="263"/>
      <c r="U137" s="263"/>
      <c r="V137" s="263"/>
      <c r="W137" s="263"/>
      <c r="X137" s="263"/>
      <c r="Y137" s="263"/>
      <c r="Z137" s="263"/>
      <c r="AA137" s="263"/>
      <c r="AB137" s="263"/>
      <c r="AC137" s="263"/>
      <c r="AD137" s="263"/>
      <c r="AE137" s="263"/>
      <c r="AF137" s="263"/>
      <c r="AG137" s="263"/>
      <c r="AH137" s="263"/>
      <c r="AI137" s="263"/>
    </row>
    <row r="138" spans="1:35" s="262" customFormat="1" ht="17.399999999999999" x14ac:dyDescent="0.35">
      <c r="A138" s="261"/>
      <c r="F138" s="265"/>
      <c r="G138" s="265"/>
      <c r="I138" s="265"/>
      <c r="J138" s="264"/>
      <c r="K138" s="264"/>
      <c r="L138" s="263"/>
      <c r="M138" s="263"/>
      <c r="N138" s="263"/>
      <c r="O138" s="263"/>
      <c r="P138" s="263"/>
      <c r="Q138" s="263"/>
      <c r="R138" s="263"/>
      <c r="S138" s="263"/>
      <c r="T138" s="263"/>
      <c r="U138" s="263"/>
      <c r="V138" s="263"/>
      <c r="W138" s="263"/>
      <c r="X138" s="263"/>
      <c r="Y138" s="263"/>
      <c r="Z138" s="263"/>
      <c r="AA138" s="263"/>
      <c r="AB138" s="263"/>
      <c r="AC138" s="263"/>
      <c r="AD138" s="263"/>
      <c r="AE138" s="263"/>
      <c r="AF138" s="263"/>
      <c r="AG138" s="263"/>
      <c r="AH138" s="263"/>
      <c r="AI138" s="263"/>
    </row>
    <row r="139" spans="1:35" s="262" customFormat="1" ht="17.399999999999999" x14ac:dyDescent="0.35">
      <c r="A139" s="261"/>
      <c r="F139" s="265"/>
      <c r="G139" s="265"/>
      <c r="I139" s="265"/>
      <c r="J139" s="264"/>
      <c r="K139" s="264"/>
      <c r="L139" s="263"/>
      <c r="M139" s="263"/>
      <c r="N139" s="263"/>
      <c r="O139" s="263"/>
      <c r="P139" s="263"/>
      <c r="Q139" s="263"/>
      <c r="R139" s="263"/>
      <c r="S139" s="263"/>
      <c r="T139" s="263"/>
      <c r="U139" s="263"/>
      <c r="V139" s="263"/>
      <c r="W139" s="263"/>
      <c r="X139" s="263"/>
      <c r="Y139" s="263"/>
      <c r="Z139" s="263"/>
      <c r="AA139" s="263"/>
      <c r="AB139" s="263"/>
      <c r="AC139" s="263"/>
      <c r="AD139" s="263"/>
      <c r="AE139" s="263"/>
      <c r="AF139" s="263"/>
      <c r="AG139" s="263"/>
      <c r="AH139" s="263"/>
      <c r="AI139" s="263"/>
    </row>
    <row r="140" spans="1:35" s="262" customFormat="1" ht="17.399999999999999" x14ac:dyDescent="0.35">
      <c r="A140" s="261"/>
      <c r="F140" s="265"/>
      <c r="G140" s="265"/>
      <c r="I140" s="265"/>
      <c r="J140" s="264"/>
      <c r="K140" s="264"/>
      <c r="L140" s="263"/>
      <c r="M140" s="263"/>
      <c r="N140" s="263"/>
      <c r="O140" s="263"/>
      <c r="P140" s="263"/>
      <c r="Q140" s="263"/>
      <c r="R140" s="263"/>
      <c r="S140" s="263"/>
      <c r="T140" s="263"/>
      <c r="U140" s="263"/>
      <c r="V140" s="263"/>
      <c r="W140" s="263"/>
      <c r="X140" s="263"/>
      <c r="Y140" s="263"/>
      <c r="Z140" s="263"/>
      <c r="AA140" s="263"/>
      <c r="AB140" s="263"/>
      <c r="AC140" s="263"/>
      <c r="AD140" s="263"/>
      <c r="AE140" s="263"/>
      <c r="AF140" s="263"/>
      <c r="AG140" s="263"/>
      <c r="AH140" s="263"/>
      <c r="AI140" s="263"/>
    </row>
    <row r="141" spans="1:35" s="262" customFormat="1" ht="17.399999999999999" x14ac:dyDescent="0.35">
      <c r="A141" s="261"/>
      <c r="F141" s="265"/>
      <c r="G141" s="265"/>
      <c r="I141" s="265"/>
      <c r="J141" s="264"/>
      <c r="K141" s="264"/>
      <c r="L141" s="263"/>
      <c r="M141" s="263"/>
      <c r="N141" s="263"/>
      <c r="O141" s="263"/>
      <c r="P141" s="263"/>
      <c r="Q141" s="263"/>
      <c r="R141" s="263"/>
      <c r="S141" s="263"/>
      <c r="T141" s="263"/>
      <c r="U141" s="263"/>
      <c r="V141" s="263"/>
      <c r="W141" s="263"/>
      <c r="X141" s="263"/>
      <c r="Y141" s="263"/>
      <c r="Z141" s="263"/>
      <c r="AA141" s="263"/>
      <c r="AB141" s="263"/>
      <c r="AC141" s="263"/>
      <c r="AD141" s="263"/>
      <c r="AE141" s="263"/>
      <c r="AF141" s="263"/>
      <c r="AG141" s="263"/>
      <c r="AH141" s="263"/>
      <c r="AI141" s="263"/>
    </row>
    <row r="142" spans="1:35" s="262" customFormat="1" ht="17.399999999999999" x14ac:dyDescent="0.35">
      <c r="A142" s="261"/>
      <c r="F142" s="265"/>
      <c r="G142" s="265"/>
      <c r="I142" s="265"/>
      <c r="J142" s="264"/>
      <c r="K142" s="264"/>
      <c r="L142" s="263"/>
      <c r="M142" s="263"/>
      <c r="N142" s="263"/>
      <c r="O142" s="263"/>
      <c r="P142" s="263"/>
      <c r="Q142" s="263"/>
      <c r="R142" s="263"/>
      <c r="S142" s="263"/>
      <c r="T142" s="263"/>
      <c r="U142" s="263"/>
      <c r="V142" s="263"/>
      <c r="W142" s="263"/>
      <c r="X142" s="263"/>
      <c r="Y142" s="263"/>
      <c r="Z142" s="263"/>
      <c r="AA142" s="263"/>
      <c r="AB142" s="263"/>
      <c r="AC142" s="263"/>
      <c r="AD142" s="263"/>
      <c r="AE142" s="263"/>
      <c r="AF142" s="263"/>
      <c r="AG142" s="263"/>
      <c r="AH142" s="263"/>
      <c r="AI142" s="263"/>
    </row>
    <row r="143" spans="1:35" s="262" customFormat="1" ht="17.399999999999999" x14ac:dyDescent="0.35">
      <c r="A143" s="261"/>
      <c r="F143" s="265"/>
      <c r="G143" s="265"/>
      <c r="I143" s="265"/>
      <c r="J143" s="264"/>
      <c r="K143" s="264"/>
      <c r="L143" s="263"/>
      <c r="M143" s="263"/>
      <c r="N143" s="263"/>
      <c r="O143" s="263"/>
      <c r="P143" s="263"/>
      <c r="Q143" s="263"/>
      <c r="R143" s="263"/>
      <c r="S143" s="263"/>
      <c r="T143" s="263"/>
      <c r="U143" s="263"/>
      <c r="V143" s="263"/>
      <c r="W143" s="263"/>
      <c r="X143" s="263"/>
      <c r="Y143" s="263"/>
      <c r="Z143" s="263"/>
      <c r="AA143" s="263"/>
      <c r="AB143" s="263"/>
      <c r="AC143" s="263"/>
      <c r="AD143" s="263"/>
      <c r="AE143" s="263"/>
      <c r="AF143" s="263"/>
      <c r="AG143" s="263"/>
      <c r="AH143" s="263"/>
      <c r="AI143" s="263"/>
    </row>
    <row r="144" spans="1:35" s="262" customFormat="1" ht="17.399999999999999" x14ac:dyDescent="0.35">
      <c r="A144" s="261"/>
      <c r="F144" s="265"/>
      <c r="G144" s="265"/>
      <c r="I144" s="265"/>
      <c r="J144" s="264"/>
      <c r="K144" s="264"/>
      <c r="L144" s="263"/>
      <c r="M144" s="263"/>
      <c r="N144" s="263"/>
      <c r="O144" s="263"/>
      <c r="P144" s="263"/>
      <c r="Q144" s="263"/>
      <c r="R144" s="263"/>
      <c r="S144" s="263"/>
      <c r="T144" s="263"/>
      <c r="U144" s="263"/>
      <c r="V144" s="263"/>
      <c r="W144" s="263"/>
      <c r="X144" s="263"/>
      <c r="Y144" s="263"/>
      <c r="Z144" s="263"/>
      <c r="AA144" s="263"/>
      <c r="AB144" s="263"/>
      <c r="AC144" s="263"/>
      <c r="AD144" s="263"/>
      <c r="AE144" s="263"/>
      <c r="AF144" s="263"/>
      <c r="AG144" s="263"/>
      <c r="AH144" s="263"/>
      <c r="AI144" s="263"/>
    </row>
    <row r="145" spans="1:35" s="262" customFormat="1" ht="17.399999999999999" x14ac:dyDescent="0.35">
      <c r="A145" s="261"/>
      <c r="F145" s="265"/>
      <c r="G145" s="265"/>
      <c r="I145" s="265"/>
      <c r="J145" s="264"/>
      <c r="K145" s="264"/>
      <c r="L145" s="263"/>
      <c r="M145" s="263"/>
      <c r="N145" s="263"/>
      <c r="O145" s="263"/>
      <c r="P145" s="263"/>
      <c r="Q145" s="263"/>
      <c r="R145" s="263"/>
      <c r="S145" s="263"/>
      <c r="T145" s="263"/>
      <c r="U145" s="263"/>
      <c r="V145" s="263"/>
      <c r="W145" s="263"/>
      <c r="X145" s="263"/>
      <c r="Y145" s="263"/>
      <c r="Z145" s="263"/>
      <c r="AA145" s="263"/>
      <c r="AB145" s="263"/>
      <c r="AC145" s="263"/>
      <c r="AD145" s="263"/>
      <c r="AE145" s="263"/>
      <c r="AF145" s="263"/>
      <c r="AG145" s="263"/>
      <c r="AH145" s="263"/>
      <c r="AI145" s="263"/>
    </row>
    <row r="146" spans="1:35" s="262" customFormat="1" ht="17.399999999999999" x14ac:dyDescent="0.35">
      <c r="A146" s="261"/>
      <c r="F146" s="265"/>
      <c r="G146" s="265"/>
      <c r="I146" s="265"/>
      <c r="J146" s="264"/>
      <c r="K146" s="264"/>
      <c r="L146" s="263"/>
      <c r="M146" s="263"/>
      <c r="N146" s="263"/>
      <c r="O146" s="263"/>
      <c r="P146" s="263"/>
      <c r="Q146" s="263"/>
      <c r="R146" s="263"/>
      <c r="S146" s="263"/>
      <c r="T146" s="263"/>
      <c r="U146" s="263"/>
      <c r="V146" s="263"/>
      <c r="W146" s="263"/>
      <c r="X146" s="263"/>
      <c r="Y146" s="263"/>
      <c r="Z146" s="263"/>
      <c r="AA146" s="263"/>
      <c r="AB146" s="263"/>
      <c r="AC146" s="263"/>
      <c r="AD146" s="263"/>
      <c r="AE146" s="263"/>
      <c r="AF146" s="263"/>
      <c r="AG146" s="263"/>
      <c r="AH146" s="263"/>
      <c r="AI146" s="263"/>
    </row>
    <row r="147" spans="1:35" s="262" customFormat="1" ht="17.399999999999999" x14ac:dyDescent="0.35">
      <c r="A147" s="261"/>
      <c r="F147" s="265"/>
      <c r="G147" s="265"/>
      <c r="I147" s="265"/>
      <c r="J147" s="264"/>
      <c r="K147" s="264"/>
      <c r="L147" s="263"/>
      <c r="M147" s="263"/>
      <c r="N147" s="263"/>
      <c r="O147" s="263"/>
      <c r="P147" s="263"/>
      <c r="Q147" s="263"/>
      <c r="R147" s="263"/>
      <c r="S147" s="263"/>
      <c r="T147" s="263"/>
      <c r="U147" s="263"/>
      <c r="V147" s="263"/>
      <c r="W147" s="263"/>
      <c r="X147" s="263"/>
      <c r="Y147" s="263"/>
      <c r="Z147" s="263"/>
      <c r="AA147" s="263"/>
      <c r="AB147" s="263"/>
      <c r="AC147" s="263"/>
      <c r="AD147" s="263"/>
      <c r="AE147" s="263"/>
      <c r="AF147" s="263"/>
      <c r="AG147" s="263"/>
      <c r="AH147" s="263"/>
      <c r="AI147" s="263"/>
    </row>
    <row r="148" spans="1:35" s="262" customFormat="1" ht="17.399999999999999" x14ac:dyDescent="0.35">
      <c r="A148" s="261"/>
      <c r="F148" s="265"/>
      <c r="G148" s="265"/>
      <c r="I148" s="265"/>
      <c r="J148" s="264"/>
      <c r="K148" s="264"/>
      <c r="L148" s="263"/>
      <c r="M148" s="263"/>
      <c r="N148" s="263"/>
      <c r="O148" s="263"/>
      <c r="P148" s="263"/>
      <c r="Q148" s="263"/>
      <c r="R148" s="263"/>
      <c r="S148" s="263"/>
      <c r="T148" s="263"/>
      <c r="U148" s="263"/>
      <c r="V148" s="263"/>
      <c r="W148" s="263"/>
      <c r="X148" s="263"/>
      <c r="Y148" s="263"/>
      <c r="Z148" s="263"/>
      <c r="AA148" s="263"/>
      <c r="AB148" s="263"/>
      <c r="AC148" s="263"/>
      <c r="AD148" s="263"/>
      <c r="AE148" s="263"/>
      <c r="AF148" s="263"/>
      <c r="AG148" s="263"/>
      <c r="AH148" s="263"/>
      <c r="AI148" s="263"/>
    </row>
    <row r="149" spans="1:35" s="262" customFormat="1" ht="17.399999999999999" x14ac:dyDescent="0.35">
      <c r="A149" s="261"/>
      <c r="F149" s="265"/>
      <c r="G149" s="265"/>
      <c r="I149" s="265"/>
      <c r="J149" s="264"/>
      <c r="K149" s="264"/>
      <c r="L149" s="263"/>
      <c r="M149" s="263"/>
      <c r="N149" s="263"/>
      <c r="O149" s="263"/>
      <c r="P149" s="263"/>
      <c r="Q149" s="263"/>
      <c r="R149" s="263"/>
      <c r="S149" s="263"/>
      <c r="T149" s="263"/>
      <c r="U149" s="263"/>
      <c r="V149" s="263"/>
      <c r="W149" s="263"/>
      <c r="X149" s="263"/>
      <c r="Y149" s="263"/>
      <c r="Z149" s="263"/>
      <c r="AA149" s="263"/>
      <c r="AB149" s="263"/>
      <c r="AC149" s="263"/>
      <c r="AD149" s="263"/>
      <c r="AE149" s="263"/>
      <c r="AF149" s="263"/>
      <c r="AG149" s="263"/>
      <c r="AH149" s="263"/>
      <c r="AI149" s="263"/>
    </row>
    <row r="150" spans="1:35" s="262" customFormat="1" ht="17.399999999999999" x14ac:dyDescent="0.35">
      <c r="A150" s="261"/>
      <c r="F150" s="265"/>
      <c r="G150" s="265"/>
      <c r="I150" s="265"/>
      <c r="J150" s="264"/>
      <c r="K150" s="264"/>
      <c r="L150" s="263"/>
      <c r="M150" s="263"/>
      <c r="N150" s="263"/>
      <c r="O150" s="263"/>
      <c r="P150" s="263"/>
      <c r="Q150" s="263"/>
      <c r="R150" s="263"/>
      <c r="S150" s="263"/>
      <c r="T150" s="263"/>
      <c r="U150" s="263"/>
      <c r="V150" s="263"/>
      <c r="W150" s="263"/>
      <c r="X150" s="263"/>
      <c r="Y150" s="263"/>
      <c r="Z150" s="263"/>
      <c r="AA150" s="263"/>
      <c r="AB150" s="263"/>
      <c r="AC150" s="263"/>
      <c r="AD150" s="263"/>
      <c r="AE150" s="263"/>
      <c r="AF150" s="263"/>
      <c r="AG150" s="263"/>
      <c r="AH150" s="263"/>
      <c r="AI150" s="263"/>
    </row>
    <row r="151" spans="1:35" s="262" customFormat="1" ht="17.399999999999999" x14ac:dyDescent="0.35">
      <c r="A151" s="261"/>
      <c r="F151" s="265"/>
      <c r="G151" s="265"/>
      <c r="I151" s="265"/>
      <c r="J151" s="264"/>
      <c r="K151" s="264"/>
      <c r="L151" s="263"/>
      <c r="M151" s="263"/>
      <c r="N151" s="263"/>
      <c r="O151" s="263"/>
      <c r="P151" s="263"/>
      <c r="Q151" s="263"/>
      <c r="R151" s="263"/>
      <c r="S151" s="263"/>
      <c r="T151" s="263"/>
      <c r="U151" s="263"/>
      <c r="V151" s="263"/>
      <c r="W151" s="263"/>
      <c r="X151" s="263"/>
      <c r="Y151" s="263"/>
      <c r="Z151" s="263"/>
      <c r="AA151" s="263"/>
      <c r="AB151" s="263"/>
      <c r="AC151" s="263"/>
      <c r="AD151" s="263"/>
      <c r="AE151" s="263"/>
      <c r="AF151" s="263"/>
      <c r="AG151" s="263"/>
      <c r="AH151" s="263"/>
      <c r="AI151" s="263"/>
    </row>
    <row r="152" spans="1:35" s="262" customFormat="1" ht="17.399999999999999" x14ac:dyDescent="0.35">
      <c r="A152" s="261"/>
      <c r="F152" s="265"/>
      <c r="G152" s="265"/>
      <c r="I152" s="265"/>
      <c r="J152" s="264"/>
      <c r="K152" s="264"/>
      <c r="L152" s="263"/>
      <c r="M152" s="263"/>
      <c r="N152" s="263"/>
      <c r="O152" s="263"/>
      <c r="P152" s="263"/>
      <c r="Q152" s="263"/>
      <c r="R152" s="263"/>
      <c r="S152" s="263"/>
      <c r="T152" s="263"/>
      <c r="U152" s="263"/>
      <c r="V152" s="263"/>
      <c r="W152" s="263"/>
      <c r="X152" s="263"/>
      <c r="Y152" s="263"/>
      <c r="Z152" s="263"/>
      <c r="AA152" s="263"/>
      <c r="AB152" s="263"/>
      <c r="AC152" s="263"/>
      <c r="AD152" s="263"/>
      <c r="AE152" s="263"/>
      <c r="AF152" s="263"/>
      <c r="AG152" s="263"/>
      <c r="AH152" s="263"/>
      <c r="AI152" s="263"/>
    </row>
    <row r="153" spans="1:35" s="262" customFormat="1" ht="17.399999999999999" x14ac:dyDescent="0.35">
      <c r="A153" s="261"/>
      <c r="F153" s="265"/>
      <c r="G153" s="265"/>
      <c r="I153" s="265"/>
      <c r="J153" s="264"/>
      <c r="K153" s="264"/>
      <c r="L153" s="263"/>
      <c r="M153" s="263"/>
      <c r="N153" s="263"/>
      <c r="O153" s="263"/>
      <c r="P153" s="263"/>
      <c r="Q153" s="263"/>
      <c r="R153" s="263"/>
      <c r="S153" s="263"/>
      <c r="T153" s="263"/>
      <c r="U153" s="263"/>
      <c r="V153" s="263"/>
      <c r="W153" s="263"/>
      <c r="X153" s="263"/>
      <c r="Y153" s="263"/>
      <c r="Z153" s="263"/>
      <c r="AA153" s="263"/>
      <c r="AB153" s="263"/>
      <c r="AC153" s="263"/>
      <c r="AD153" s="263"/>
      <c r="AE153" s="263"/>
      <c r="AF153" s="263"/>
      <c r="AG153" s="263"/>
      <c r="AH153" s="263"/>
      <c r="AI153" s="263"/>
    </row>
    <row r="154" spans="1:35" s="262" customFormat="1" ht="17.399999999999999" x14ac:dyDescent="0.35">
      <c r="A154" s="261"/>
      <c r="F154" s="265"/>
      <c r="G154" s="265"/>
      <c r="I154" s="265"/>
      <c r="J154" s="264"/>
      <c r="K154" s="264"/>
      <c r="L154" s="263"/>
      <c r="M154" s="263"/>
      <c r="N154" s="263"/>
      <c r="O154" s="263"/>
      <c r="P154" s="263"/>
      <c r="Q154" s="263"/>
      <c r="R154" s="263"/>
      <c r="S154" s="263"/>
      <c r="T154" s="263"/>
      <c r="U154" s="263"/>
      <c r="V154" s="263"/>
      <c r="W154" s="263"/>
      <c r="X154" s="263"/>
      <c r="Y154" s="263"/>
      <c r="Z154" s="263"/>
      <c r="AA154" s="263"/>
      <c r="AB154" s="263"/>
      <c r="AC154" s="263"/>
      <c r="AD154" s="263"/>
      <c r="AE154" s="263"/>
      <c r="AF154" s="263"/>
      <c r="AG154" s="263"/>
      <c r="AH154" s="263"/>
      <c r="AI154" s="263"/>
    </row>
    <row r="155" spans="1:35" s="262" customFormat="1" ht="17.399999999999999" x14ac:dyDescent="0.35">
      <c r="A155" s="261"/>
      <c r="F155" s="265"/>
      <c r="G155" s="265"/>
      <c r="I155" s="265"/>
      <c r="J155" s="264"/>
      <c r="K155" s="264"/>
      <c r="L155" s="263"/>
      <c r="M155" s="263"/>
      <c r="N155" s="263"/>
      <c r="O155" s="263"/>
      <c r="P155" s="263"/>
      <c r="Q155" s="263"/>
      <c r="R155" s="263"/>
      <c r="S155" s="263"/>
      <c r="T155" s="263"/>
      <c r="U155" s="263"/>
      <c r="V155" s="263"/>
      <c r="W155" s="263"/>
      <c r="X155" s="263"/>
      <c r="Y155" s="263"/>
      <c r="Z155" s="263"/>
      <c r="AA155" s="263"/>
      <c r="AB155" s="263"/>
      <c r="AC155" s="263"/>
      <c r="AD155" s="263"/>
      <c r="AE155" s="263"/>
      <c r="AF155" s="263"/>
      <c r="AG155" s="263"/>
      <c r="AH155" s="263"/>
      <c r="AI155" s="263"/>
    </row>
    <row r="156" spans="1:35" s="262" customFormat="1" ht="17.399999999999999" x14ac:dyDescent="0.35">
      <c r="A156" s="261"/>
      <c r="F156" s="265"/>
      <c r="G156" s="265"/>
      <c r="I156" s="265"/>
      <c r="J156" s="264"/>
      <c r="K156" s="264"/>
      <c r="L156" s="263"/>
      <c r="M156" s="263"/>
      <c r="N156" s="263"/>
      <c r="O156" s="263"/>
      <c r="P156" s="263"/>
      <c r="Q156" s="263"/>
      <c r="R156" s="263"/>
      <c r="S156" s="263"/>
      <c r="T156" s="263"/>
      <c r="U156" s="263"/>
      <c r="V156" s="263"/>
      <c r="W156" s="263"/>
      <c r="X156" s="263"/>
      <c r="Y156" s="263"/>
      <c r="Z156" s="263"/>
      <c r="AA156" s="263"/>
      <c r="AB156" s="263"/>
      <c r="AC156" s="263"/>
      <c r="AD156" s="263"/>
      <c r="AE156" s="263"/>
      <c r="AF156" s="263"/>
      <c r="AG156" s="263"/>
      <c r="AH156" s="263"/>
      <c r="AI156" s="263"/>
    </row>
    <row r="157" spans="1:35" s="262" customFormat="1" ht="17.399999999999999" x14ac:dyDescent="0.35">
      <c r="A157" s="261"/>
      <c r="F157" s="265"/>
      <c r="G157" s="265"/>
      <c r="I157" s="265"/>
      <c r="J157" s="264"/>
      <c r="K157" s="264"/>
      <c r="L157" s="263"/>
      <c r="M157" s="263"/>
      <c r="N157" s="263"/>
      <c r="O157" s="263"/>
      <c r="P157" s="263"/>
      <c r="Q157" s="263"/>
      <c r="R157" s="263"/>
      <c r="S157" s="263"/>
      <c r="T157" s="263"/>
      <c r="U157" s="263"/>
      <c r="V157" s="263"/>
      <c r="W157" s="263"/>
      <c r="X157" s="263"/>
      <c r="Y157" s="263"/>
      <c r="Z157" s="263"/>
      <c r="AA157" s="263"/>
      <c r="AB157" s="263"/>
      <c r="AC157" s="263"/>
      <c r="AD157" s="263"/>
      <c r="AE157" s="263"/>
      <c r="AF157" s="263"/>
      <c r="AG157" s="263"/>
      <c r="AH157" s="263"/>
      <c r="AI157" s="263"/>
    </row>
    <row r="158" spans="1:35" x14ac:dyDescent="0.35">
      <c r="A158" s="261"/>
    </row>
    <row r="159" spans="1:35" x14ac:dyDescent="0.35">
      <c r="A159" s="261"/>
    </row>
    <row r="160" spans="1:35" x14ac:dyDescent="0.35">
      <c r="A160" s="261"/>
    </row>
    <row r="161" spans="1:1" x14ac:dyDescent="0.35">
      <c r="A161" s="261"/>
    </row>
    <row r="162" spans="1:1" x14ac:dyDescent="0.35">
      <c r="A162" s="261"/>
    </row>
    <row r="163" spans="1:1" x14ac:dyDescent="0.35">
      <c r="A163" s="261"/>
    </row>
    <row r="164" spans="1:1" x14ac:dyDescent="0.35">
      <c r="A164" s="261"/>
    </row>
    <row r="165" spans="1:1" x14ac:dyDescent="0.35">
      <c r="A165" s="261"/>
    </row>
    <row r="166" spans="1:1" x14ac:dyDescent="0.35">
      <c r="A166" s="261"/>
    </row>
    <row r="167" spans="1:1" x14ac:dyDescent="0.35">
      <c r="A167" s="261"/>
    </row>
    <row r="168" spans="1:1" x14ac:dyDescent="0.35">
      <c r="A168" s="261"/>
    </row>
    <row r="169" spans="1:1" x14ac:dyDescent="0.35">
      <c r="A169" s="261"/>
    </row>
    <row r="170" spans="1:1" x14ac:dyDescent="0.35">
      <c r="A170" s="261"/>
    </row>
    <row r="171" spans="1:1" x14ac:dyDescent="0.35">
      <c r="A171" s="261"/>
    </row>
    <row r="172" spans="1:1" x14ac:dyDescent="0.35">
      <c r="A172" s="261"/>
    </row>
    <row r="173" spans="1:1" x14ac:dyDescent="0.35">
      <c r="A173" s="261"/>
    </row>
    <row r="174" spans="1:1" x14ac:dyDescent="0.35">
      <c r="A174" s="261"/>
    </row>
  </sheetData>
  <mergeCells count="8">
    <mergeCell ref="A6:I6"/>
    <mergeCell ref="A1:M1"/>
    <mergeCell ref="A2:M2"/>
    <mergeCell ref="B4:B5"/>
    <mergeCell ref="C4:D4"/>
    <mergeCell ref="J4:K4"/>
    <mergeCell ref="L4:M4"/>
    <mergeCell ref="A4:A5"/>
  </mergeCells>
  <printOptions horizontalCentered="1"/>
  <pageMargins left="0" right="0" top="0.78740157480314965" bottom="0.59055118110236227" header="0.47244094488188981" footer="0.15748031496062992"/>
  <pageSetup paperSize="9" firstPageNumber="17" orientation="landscape" r:id="rId1"/>
  <headerFooter alignWithMargins="0">
    <oddHeader>&amp;R&amp;"TH SarabunPSK,Regular"&amp;16เอกสารหมายเลข 6</oddHeader>
    <oddFooter>&amp;R&amp;"TH SarabunPSK,ธรรมดา"&amp;16กลุ่มงานงบประมาณและเงินบำรุง สำนักยุทธศาสตร์การแพทย์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58"/>
  <sheetViews>
    <sheetView zoomScaleNormal="100" zoomScaleSheetLayoutView="100" workbookViewId="0">
      <selection activeCell="N8" sqref="N8"/>
    </sheetView>
  </sheetViews>
  <sheetFormatPr defaultColWidth="9.125" defaultRowHeight="18" x14ac:dyDescent="0.35"/>
  <cols>
    <col min="1" max="1" width="4.125" style="1" customWidth="1"/>
    <col min="2" max="2" width="15.75" style="1" customWidth="1"/>
    <col min="3" max="3" width="16.125" style="1" customWidth="1"/>
    <col min="4" max="4" width="29" style="1" customWidth="1"/>
    <col min="5" max="5" width="7.125" style="1" customWidth="1"/>
    <col min="6" max="6" width="5.25" style="1" customWidth="1"/>
    <col min="7" max="7" width="10.625" style="1" bestFit="1" customWidth="1"/>
    <col min="8" max="8" width="5.75" style="1" customWidth="1"/>
    <col min="9" max="9" width="11.125" style="1" customWidth="1"/>
    <col min="10" max="10" width="17" style="1" customWidth="1"/>
    <col min="11" max="16384" width="9.125" style="1"/>
  </cols>
  <sheetData>
    <row r="1" spans="1:10" ht="21.75" customHeight="1" x14ac:dyDescent="0.35">
      <c r="A1" s="144"/>
      <c r="B1" s="144"/>
      <c r="C1" s="144"/>
      <c r="D1" s="144"/>
      <c r="E1" s="144"/>
      <c r="F1" s="144"/>
      <c r="G1" s="144"/>
      <c r="H1" s="144"/>
      <c r="I1" s="144"/>
      <c r="J1" s="144"/>
    </row>
    <row r="2" spans="1:10" s="28" customFormat="1" ht="21" x14ac:dyDescent="0.4">
      <c r="B2" s="32" t="s">
        <v>141</v>
      </c>
      <c r="C2" s="32"/>
      <c r="D2" s="32"/>
      <c r="E2" s="32"/>
      <c r="F2" s="32"/>
      <c r="G2" s="32"/>
      <c r="H2" s="32"/>
      <c r="I2" s="32"/>
      <c r="J2" s="32"/>
    </row>
    <row r="3" spans="1:10" s="28" customFormat="1" ht="21" x14ac:dyDescent="0.4">
      <c r="B3" s="32" t="s">
        <v>278</v>
      </c>
      <c r="C3" s="32"/>
      <c r="D3" s="32"/>
      <c r="E3" s="32"/>
      <c r="F3" s="32"/>
      <c r="G3" s="32"/>
      <c r="H3" s="32"/>
      <c r="I3" s="32"/>
      <c r="J3" s="32"/>
    </row>
    <row r="4" spans="1:10" ht="19.8" x14ac:dyDescent="0.4">
      <c r="A4" s="31" t="s">
        <v>140</v>
      </c>
    </row>
    <row r="5" spans="1:10" x14ac:dyDescent="0.35">
      <c r="A5" s="19" t="s">
        <v>139</v>
      </c>
      <c r="J5" s="29" t="s">
        <v>6</v>
      </c>
    </row>
    <row r="6" spans="1:10" x14ac:dyDescent="0.35">
      <c r="A6" s="104" t="s">
        <v>45</v>
      </c>
      <c r="B6" s="100" t="s">
        <v>119</v>
      </c>
      <c r="C6" s="100" t="s">
        <v>118</v>
      </c>
      <c r="D6" s="100" t="s">
        <v>44</v>
      </c>
      <c r="E6" s="103" t="s">
        <v>117</v>
      </c>
      <c r="F6" s="101" t="s">
        <v>42</v>
      </c>
      <c r="G6" s="102" t="s">
        <v>116</v>
      </c>
      <c r="H6" s="102" t="s">
        <v>115</v>
      </c>
      <c r="I6" s="101" t="s">
        <v>38</v>
      </c>
      <c r="J6" s="100" t="s">
        <v>114</v>
      </c>
    </row>
    <row r="7" spans="1:10" x14ac:dyDescent="0.35">
      <c r="A7" s="99"/>
      <c r="B7" s="98"/>
      <c r="C7" s="98"/>
      <c r="D7" s="98"/>
      <c r="E7" s="97"/>
      <c r="F7" s="95"/>
      <c r="G7" s="96"/>
      <c r="H7" s="96"/>
      <c r="I7" s="95"/>
      <c r="J7" s="95"/>
    </row>
    <row r="8" spans="1:10" s="33" customFormat="1" ht="30" customHeight="1" x14ac:dyDescent="0.6">
      <c r="A8" s="143"/>
      <c r="B8" s="142" t="s">
        <v>0</v>
      </c>
      <c r="C8" s="142"/>
      <c r="D8" s="140" t="s">
        <v>138</v>
      </c>
      <c r="E8" s="141"/>
      <c r="F8" s="140"/>
      <c r="G8" s="139"/>
      <c r="H8" s="138"/>
      <c r="I8" s="137">
        <f>SUM(I9,I14,I19,I24,I29,I34,I39,I44,I51,I56,I62,I67,I72,I77,I82,I87,I92)</f>
        <v>2168000</v>
      </c>
      <c r="J8" s="136" t="s">
        <v>137</v>
      </c>
    </row>
    <row r="9" spans="1:10" s="134" customFormat="1" ht="19.05" customHeight="1" x14ac:dyDescent="0.35">
      <c r="A9" s="126"/>
      <c r="B9" s="125"/>
      <c r="C9" s="125"/>
      <c r="D9" s="124" t="s">
        <v>136</v>
      </c>
      <c r="E9" s="124"/>
      <c r="F9" s="125"/>
      <c r="G9" s="124"/>
      <c r="H9" s="123"/>
      <c r="I9" s="85">
        <f>SUM(I10:I13)</f>
        <v>170000</v>
      </c>
      <c r="J9" s="135"/>
    </row>
    <row r="10" spans="1:10" s="75" customFormat="1" ht="19.05" customHeight="1" x14ac:dyDescent="0.35">
      <c r="A10" s="82">
        <v>1</v>
      </c>
      <c r="B10" s="11" t="s">
        <v>88</v>
      </c>
      <c r="C10" s="11"/>
      <c r="D10" s="11" t="s">
        <v>135</v>
      </c>
      <c r="E10" s="82" t="s">
        <v>81</v>
      </c>
      <c r="F10" s="82">
        <v>1</v>
      </c>
      <c r="G10" s="10">
        <v>5000</v>
      </c>
      <c r="H10" s="82">
        <v>12</v>
      </c>
      <c r="I10" s="10">
        <f>SUM(G10*H10)</f>
        <v>60000</v>
      </c>
      <c r="J10" s="11"/>
    </row>
    <row r="11" spans="1:10" s="75" customFormat="1" ht="19.05" customHeight="1" x14ac:dyDescent="0.35">
      <c r="A11" s="78">
        <v>2</v>
      </c>
      <c r="B11" s="7" t="s">
        <v>87</v>
      </c>
      <c r="C11" s="7"/>
      <c r="D11" s="7" t="s">
        <v>134</v>
      </c>
      <c r="E11" s="78" t="s">
        <v>81</v>
      </c>
      <c r="F11" s="78">
        <v>1</v>
      </c>
      <c r="G11" s="6">
        <v>5000</v>
      </c>
      <c r="H11" s="78">
        <v>12</v>
      </c>
      <c r="I11" s="6">
        <f>SUM(G11*H11)</f>
        <v>60000</v>
      </c>
      <c r="J11" s="7"/>
    </row>
    <row r="12" spans="1:10" s="129" customFormat="1" ht="19.05" customHeight="1" x14ac:dyDescent="0.6">
      <c r="A12" s="132">
        <v>3</v>
      </c>
      <c r="B12" s="80" t="s">
        <v>85</v>
      </c>
      <c r="C12" s="80"/>
      <c r="D12" s="80" t="s">
        <v>130</v>
      </c>
      <c r="E12" s="132" t="s">
        <v>81</v>
      </c>
      <c r="F12" s="132">
        <v>1</v>
      </c>
      <c r="G12" s="131">
        <v>5000</v>
      </c>
      <c r="H12" s="132">
        <v>10</v>
      </c>
      <c r="I12" s="131">
        <f>SUM(G12*H12)</f>
        <v>50000</v>
      </c>
      <c r="J12" s="130" t="s">
        <v>133</v>
      </c>
    </row>
    <row r="13" spans="1:10" s="129" customFormat="1" ht="19.05" customHeight="1" x14ac:dyDescent="0.6">
      <c r="A13" s="133"/>
      <c r="B13" s="128"/>
      <c r="C13" s="128"/>
      <c r="D13" s="128"/>
      <c r="E13" s="133"/>
      <c r="F13" s="133"/>
      <c r="G13" s="131"/>
      <c r="H13" s="132"/>
      <c r="I13" s="131"/>
      <c r="J13" s="130"/>
    </row>
    <row r="14" spans="1:10" s="75" customFormat="1" ht="19.05" customHeight="1" x14ac:dyDescent="0.35">
      <c r="A14" s="126"/>
      <c r="B14" s="125"/>
      <c r="C14" s="125"/>
      <c r="D14" s="124" t="s">
        <v>132</v>
      </c>
      <c r="E14" s="124"/>
      <c r="F14" s="125"/>
      <c r="G14" s="124"/>
      <c r="H14" s="123"/>
      <c r="I14" s="85">
        <f>SUM(I15:I17)</f>
        <v>360000</v>
      </c>
      <c r="J14" s="115"/>
    </row>
    <row r="15" spans="1:10" s="75" customFormat="1" ht="19.05" customHeight="1" x14ac:dyDescent="0.35">
      <c r="A15" s="82">
        <v>1</v>
      </c>
      <c r="B15" s="11" t="s">
        <v>88</v>
      </c>
      <c r="C15" s="11"/>
      <c r="D15" s="11" t="s">
        <v>130</v>
      </c>
      <c r="E15" s="82" t="s">
        <v>80</v>
      </c>
      <c r="F15" s="82">
        <v>2</v>
      </c>
      <c r="G15" s="122">
        <v>10000</v>
      </c>
      <c r="H15" s="82">
        <v>12</v>
      </c>
      <c r="I15" s="10">
        <f>SUM(G15*12)</f>
        <v>120000</v>
      </c>
      <c r="J15" s="11"/>
    </row>
    <row r="16" spans="1:10" s="75" customFormat="1" ht="19.05" customHeight="1" x14ac:dyDescent="0.35">
      <c r="A16" s="78">
        <v>2</v>
      </c>
      <c r="B16" s="7" t="s">
        <v>87</v>
      </c>
      <c r="C16" s="121"/>
      <c r="D16" s="7" t="s">
        <v>130</v>
      </c>
      <c r="E16" s="78" t="s">
        <v>80</v>
      </c>
      <c r="F16" s="78">
        <v>2</v>
      </c>
      <c r="G16" s="6">
        <v>10000</v>
      </c>
      <c r="H16" s="78">
        <v>12</v>
      </c>
      <c r="I16" s="6">
        <f>SUM(G16*12)</f>
        <v>120000</v>
      </c>
      <c r="J16" s="7"/>
    </row>
    <row r="17" spans="1:10" s="75" customFormat="1" ht="19.05" customHeight="1" x14ac:dyDescent="0.35">
      <c r="A17" s="78">
        <v>3</v>
      </c>
      <c r="B17" s="80" t="s">
        <v>85</v>
      </c>
      <c r="C17" s="121"/>
      <c r="D17" s="7" t="s">
        <v>129</v>
      </c>
      <c r="E17" s="78" t="s">
        <v>80</v>
      </c>
      <c r="F17" s="78">
        <v>2</v>
      </c>
      <c r="G17" s="120">
        <v>10000</v>
      </c>
      <c r="H17" s="78">
        <v>12</v>
      </c>
      <c r="I17" s="6">
        <f>SUM(G17*12)</f>
        <v>120000</v>
      </c>
      <c r="J17" s="120"/>
    </row>
    <row r="18" spans="1:10" s="75" customFormat="1" ht="19.05" customHeight="1" x14ac:dyDescent="0.35">
      <c r="A18" s="76"/>
      <c r="B18" s="128"/>
      <c r="C18" s="128"/>
      <c r="D18" s="3"/>
      <c r="E18" s="76"/>
      <c r="F18" s="76"/>
      <c r="G18" s="127"/>
      <c r="H18" s="76"/>
      <c r="I18" s="2"/>
      <c r="J18" s="127"/>
    </row>
    <row r="19" spans="1:10" s="75" customFormat="1" ht="19.05" customHeight="1" x14ac:dyDescent="0.35">
      <c r="A19" s="126"/>
      <c r="B19" s="125"/>
      <c r="C19" s="125"/>
      <c r="D19" s="124" t="s">
        <v>131</v>
      </c>
      <c r="E19" s="124"/>
      <c r="F19" s="125"/>
      <c r="G19" s="124"/>
      <c r="H19" s="123"/>
      <c r="I19" s="85">
        <f>SUM(I20:I22)</f>
        <v>540000</v>
      </c>
      <c r="J19" s="115"/>
    </row>
    <row r="20" spans="1:10" s="75" customFormat="1" ht="19.05" customHeight="1" x14ac:dyDescent="0.35">
      <c r="A20" s="82">
        <v>1</v>
      </c>
      <c r="B20" s="11" t="s">
        <v>88</v>
      </c>
      <c r="C20" s="11"/>
      <c r="D20" s="11" t="s">
        <v>130</v>
      </c>
      <c r="E20" s="82" t="s">
        <v>76</v>
      </c>
      <c r="F20" s="82">
        <v>3</v>
      </c>
      <c r="G20" s="122">
        <v>15000</v>
      </c>
      <c r="H20" s="82">
        <v>12</v>
      </c>
      <c r="I20" s="10">
        <f>SUM(G20*12)</f>
        <v>180000</v>
      </c>
      <c r="J20" s="11"/>
    </row>
    <row r="21" spans="1:10" s="75" customFormat="1" ht="19.05" customHeight="1" x14ac:dyDescent="0.35">
      <c r="A21" s="78">
        <v>2</v>
      </c>
      <c r="B21" s="7" t="s">
        <v>87</v>
      </c>
      <c r="C21" s="121"/>
      <c r="D21" s="7" t="s">
        <v>130</v>
      </c>
      <c r="E21" s="78" t="s">
        <v>75</v>
      </c>
      <c r="F21" s="78">
        <v>3</v>
      </c>
      <c r="G21" s="6">
        <v>15000</v>
      </c>
      <c r="H21" s="78">
        <v>12</v>
      </c>
      <c r="I21" s="6">
        <f>SUM(G21*12)</f>
        <v>180000</v>
      </c>
      <c r="J21" s="7"/>
    </row>
    <row r="22" spans="1:10" s="75" customFormat="1" ht="19.05" customHeight="1" x14ac:dyDescent="0.35">
      <c r="A22" s="78">
        <v>3</v>
      </c>
      <c r="B22" s="80" t="s">
        <v>85</v>
      </c>
      <c r="C22" s="121"/>
      <c r="D22" s="7" t="s">
        <v>129</v>
      </c>
      <c r="E22" s="78" t="s">
        <v>74</v>
      </c>
      <c r="F22" s="78">
        <v>3</v>
      </c>
      <c r="G22" s="120">
        <v>15000</v>
      </c>
      <c r="H22" s="78">
        <v>12</v>
      </c>
      <c r="I22" s="6">
        <f>SUM(G22*12)</f>
        <v>180000</v>
      </c>
      <c r="J22" s="7"/>
    </row>
    <row r="23" spans="1:10" s="75" customFormat="1" ht="19.05" customHeight="1" x14ac:dyDescent="0.35">
      <c r="A23" s="90"/>
      <c r="B23" s="116"/>
      <c r="C23" s="116"/>
      <c r="D23" s="116"/>
      <c r="E23" s="90"/>
      <c r="F23" s="116"/>
      <c r="G23" s="116"/>
      <c r="H23" s="116"/>
      <c r="I23" s="116"/>
      <c r="J23" s="116"/>
    </row>
    <row r="24" spans="1:10" s="75" customFormat="1" ht="19.05" customHeight="1" x14ac:dyDescent="0.35">
      <c r="A24" s="119"/>
      <c r="B24" s="88"/>
      <c r="C24" s="88"/>
      <c r="D24" s="87" t="s">
        <v>128</v>
      </c>
      <c r="E24" s="87"/>
      <c r="F24" s="88"/>
      <c r="G24" s="87"/>
      <c r="H24" s="86"/>
      <c r="I24" s="85">
        <f>SUM(I25:I28)</f>
        <v>180000</v>
      </c>
      <c r="J24" s="115"/>
    </row>
    <row r="25" spans="1:10" s="75" customFormat="1" ht="19.05" customHeight="1" x14ac:dyDescent="0.35">
      <c r="A25" s="90">
        <v>1</v>
      </c>
      <c r="B25" s="11" t="s">
        <v>88</v>
      </c>
      <c r="C25" s="118"/>
      <c r="D25" s="77" t="s">
        <v>126</v>
      </c>
      <c r="E25" s="90" t="s">
        <v>66</v>
      </c>
      <c r="F25" s="90">
        <v>1</v>
      </c>
      <c r="G25" s="117">
        <v>5000</v>
      </c>
      <c r="H25" s="90">
        <v>12</v>
      </c>
      <c r="I25" s="117">
        <f>SUM(G25*12)</f>
        <v>60000</v>
      </c>
      <c r="J25" s="116"/>
    </row>
    <row r="26" spans="1:10" s="75" customFormat="1" ht="19.05" customHeight="1" x14ac:dyDescent="0.35">
      <c r="A26" s="78">
        <v>2</v>
      </c>
      <c r="B26" s="7" t="s">
        <v>87</v>
      </c>
      <c r="C26" s="80"/>
      <c r="D26" s="77" t="s">
        <v>126</v>
      </c>
      <c r="E26" s="79" t="s">
        <v>66</v>
      </c>
      <c r="F26" s="78">
        <v>1</v>
      </c>
      <c r="G26" s="6">
        <v>5000</v>
      </c>
      <c r="H26" s="78">
        <v>12</v>
      </c>
      <c r="I26" s="6">
        <f>SUM(G26*12)</f>
        <v>60000</v>
      </c>
      <c r="J26" s="77"/>
    </row>
    <row r="27" spans="1:10" s="75" customFormat="1" ht="19.05" customHeight="1" x14ac:dyDescent="0.35">
      <c r="A27" s="78">
        <v>3</v>
      </c>
      <c r="B27" s="80" t="s">
        <v>85</v>
      </c>
      <c r="C27" s="80"/>
      <c r="D27" s="77" t="s">
        <v>125</v>
      </c>
      <c r="E27" s="79" t="s">
        <v>66</v>
      </c>
      <c r="F27" s="78">
        <v>1</v>
      </c>
      <c r="G27" s="6">
        <v>5000</v>
      </c>
      <c r="H27" s="78">
        <v>12</v>
      </c>
      <c r="I27" s="6">
        <f>SUM(G27*12)</f>
        <v>60000</v>
      </c>
      <c r="J27" s="77"/>
    </row>
    <row r="28" spans="1:10" s="75" customFormat="1" ht="19.05" customHeight="1" x14ac:dyDescent="0.35">
      <c r="A28" s="90"/>
      <c r="B28" s="77"/>
      <c r="C28" s="77"/>
      <c r="D28" s="77"/>
      <c r="E28" s="79"/>
      <c r="F28" s="77"/>
      <c r="G28" s="77"/>
      <c r="H28" s="77"/>
      <c r="I28" s="77"/>
      <c r="J28" s="77"/>
    </row>
    <row r="29" spans="1:10" s="83" customFormat="1" ht="19.05" customHeight="1" x14ac:dyDescent="0.35">
      <c r="A29" s="89"/>
      <c r="B29" s="88"/>
      <c r="C29" s="88"/>
      <c r="D29" s="87" t="s">
        <v>127</v>
      </c>
      <c r="E29" s="87"/>
      <c r="F29" s="88"/>
      <c r="G29" s="87"/>
      <c r="H29" s="86"/>
      <c r="I29" s="85">
        <f>SUM(I30:I33)</f>
        <v>270000</v>
      </c>
      <c r="J29" s="115"/>
    </row>
    <row r="30" spans="1:10" s="75" customFormat="1" ht="19.05" customHeight="1" x14ac:dyDescent="0.35">
      <c r="A30" s="82">
        <v>1</v>
      </c>
      <c r="B30" s="11" t="s">
        <v>88</v>
      </c>
      <c r="C30" s="80"/>
      <c r="D30" s="77" t="s">
        <v>126</v>
      </c>
      <c r="E30" s="79" t="s">
        <v>65</v>
      </c>
      <c r="F30" s="78">
        <v>1</v>
      </c>
      <c r="G30" s="6">
        <v>7500</v>
      </c>
      <c r="H30" s="78">
        <v>12</v>
      </c>
      <c r="I30" s="6">
        <f>SUM(G30*12)</f>
        <v>90000</v>
      </c>
      <c r="J30" s="81"/>
    </row>
    <row r="31" spans="1:10" s="75" customFormat="1" ht="19.05" customHeight="1" x14ac:dyDescent="0.35">
      <c r="A31" s="78">
        <v>2</v>
      </c>
      <c r="B31" s="7" t="s">
        <v>87</v>
      </c>
      <c r="C31" s="80"/>
      <c r="D31" s="77" t="s">
        <v>126</v>
      </c>
      <c r="E31" s="79" t="s">
        <v>65</v>
      </c>
      <c r="F31" s="78">
        <v>1</v>
      </c>
      <c r="G31" s="6">
        <v>7500</v>
      </c>
      <c r="H31" s="78">
        <v>12</v>
      </c>
      <c r="I31" s="6">
        <f>SUM(G31*12)</f>
        <v>90000</v>
      </c>
      <c r="J31" s="77"/>
    </row>
    <row r="32" spans="1:10" s="75" customFormat="1" ht="19.05" customHeight="1" x14ac:dyDescent="0.35">
      <c r="A32" s="78">
        <v>3</v>
      </c>
      <c r="B32" s="80" t="s">
        <v>85</v>
      </c>
      <c r="C32" s="80"/>
      <c r="D32" s="77" t="s">
        <v>125</v>
      </c>
      <c r="E32" s="79" t="s">
        <v>65</v>
      </c>
      <c r="F32" s="78">
        <v>1</v>
      </c>
      <c r="G32" s="6">
        <v>7500</v>
      </c>
      <c r="H32" s="78">
        <v>12</v>
      </c>
      <c r="I32" s="6">
        <f>SUM(G32*12)</f>
        <v>90000</v>
      </c>
      <c r="J32" s="77"/>
    </row>
    <row r="33" spans="1:10" s="75" customFormat="1" ht="19.05" customHeight="1" x14ac:dyDescent="0.35">
      <c r="A33" s="94"/>
      <c r="B33" s="77"/>
      <c r="C33" s="77"/>
      <c r="D33" s="77"/>
      <c r="E33" s="79"/>
      <c r="F33" s="77"/>
      <c r="G33" s="77"/>
      <c r="H33" s="77"/>
      <c r="I33" s="77"/>
      <c r="J33" s="77"/>
    </row>
    <row r="34" spans="1:10" s="83" customFormat="1" ht="19.05" customHeight="1" x14ac:dyDescent="0.35">
      <c r="A34" s="89"/>
      <c r="B34" s="88"/>
      <c r="C34" s="88"/>
      <c r="D34" s="87" t="s">
        <v>124</v>
      </c>
      <c r="E34" s="87"/>
      <c r="F34" s="88"/>
      <c r="G34" s="87"/>
      <c r="H34" s="86"/>
      <c r="I34" s="85">
        <f>SUM(I35:I38)</f>
        <v>54000</v>
      </c>
      <c r="J34" s="84"/>
    </row>
    <row r="35" spans="1:10" s="75" customFormat="1" ht="19.05" customHeight="1" x14ac:dyDescent="0.35">
      <c r="A35" s="82">
        <v>1</v>
      </c>
      <c r="B35" s="11" t="s">
        <v>88</v>
      </c>
      <c r="C35" s="80"/>
      <c r="D35" s="77" t="s">
        <v>123</v>
      </c>
      <c r="E35" s="79" t="s">
        <v>62</v>
      </c>
      <c r="F35" s="78">
        <v>1</v>
      </c>
      <c r="G35" s="6">
        <v>1500</v>
      </c>
      <c r="H35" s="78">
        <v>12</v>
      </c>
      <c r="I35" s="6">
        <f>SUM(G35*12)</f>
        <v>18000</v>
      </c>
      <c r="J35" s="81"/>
    </row>
    <row r="36" spans="1:10" s="75" customFormat="1" ht="19.05" customHeight="1" x14ac:dyDescent="0.35">
      <c r="A36" s="78">
        <v>2</v>
      </c>
      <c r="B36" s="7" t="s">
        <v>87</v>
      </c>
      <c r="C36" s="80"/>
      <c r="D36" s="77" t="s">
        <v>123</v>
      </c>
      <c r="E36" s="79" t="s">
        <v>62</v>
      </c>
      <c r="F36" s="78">
        <v>1</v>
      </c>
      <c r="G36" s="6">
        <v>1500</v>
      </c>
      <c r="H36" s="78">
        <v>12</v>
      </c>
      <c r="I36" s="6">
        <f>SUM(G36*12)</f>
        <v>18000</v>
      </c>
      <c r="J36" s="77"/>
    </row>
    <row r="37" spans="1:10" s="75" customFormat="1" ht="19.05" customHeight="1" x14ac:dyDescent="0.35">
      <c r="A37" s="78">
        <v>3</v>
      </c>
      <c r="B37" s="80" t="s">
        <v>85</v>
      </c>
      <c r="C37" s="80"/>
      <c r="D37" s="77" t="s">
        <v>123</v>
      </c>
      <c r="E37" s="79" t="s">
        <v>62</v>
      </c>
      <c r="F37" s="78">
        <v>1</v>
      </c>
      <c r="G37" s="6">
        <v>1500</v>
      </c>
      <c r="H37" s="78">
        <v>12</v>
      </c>
      <c r="I37" s="6">
        <f>SUM(G37*12)</f>
        <v>18000</v>
      </c>
      <c r="J37" s="77"/>
    </row>
    <row r="38" spans="1:10" s="75" customFormat="1" ht="19.05" customHeight="1" x14ac:dyDescent="0.35">
      <c r="A38" s="94"/>
      <c r="B38" s="77"/>
      <c r="C38" s="77"/>
      <c r="D38" s="77"/>
      <c r="E38" s="79"/>
      <c r="F38" s="77"/>
      <c r="G38" s="77"/>
      <c r="H38" s="77"/>
      <c r="I38" s="77"/>
      <c r="J38" s="77"/>
    </row>
    <row r="39" spans="1:10" s="83" customFormat="1" ht="19.05" customHeight="1" x14ac:dyDescent="0.35">
      <c r="A39" s="89"/>
      <c r="B39" s="88"/>
      <c r="C39" s="88"/>
      <c r="D39" s="87" t="s">
        <v>122</v>
      </c>
      <c r="E39" s="87"/>
      <c r="F39" s="88"/>
      <c r="G39" s="87"/>
      <c r="H39" s="86"/>
      <c r="I39" s="85">
        <f>SUM(I40:I43)</f>
        <v>108000</v>
      </c>
      <c r="J39" s="84"/>
    </row>
    <row r="40" spans="1:10" s="75" customFormat="1" ht="19.05" customHeight="1" x14ac:dyDescent="0.35">
      <c r="A40" s="82">
        <v>1</v>
      </c>
      <c r="B40" s="11" t="s">
        <v>88</v>
      </c>
      <c r="C40" s="80"/>
      <c r="D40" s="77" t="s">
        <v>121</v>
      </c>
      <c r="E40" s="79" t="s">
        <v>61</v>
      </c>
      <c r="F40" s="78">
        <v>2</v>
      </c>
      <c r="G40" s="6">
        <v>3000</v>
      </c>
      <c r="H40" s="78">
        <v>12</v>
      </c>
      <c r="I40" s="6">
        <f>SUM(G40*12)</f>
        <v>36000</v>
      </c>
      <c r="J40" s="81"/>
    </row>
    <row r="41" spans="1:10" s="75" customFormat="1" ht="19.05" customHeight="1" x14ac:dyDescent="0.35">
      <c r="A41" s="78">
        <v>2</v>
      </c>
      <c r="B41" s="7" t="s">
        <v>87</v>
      </c>
      <c r="C41" s="80"/>
      <c r="D41" s="77" t="s">
        <v>121</v>
      </c>
      <c r="E41" s="79" t="s">
        <v>61</v>
      </c>
      <c r="F41" s="78">
        <v>2</v>
      </c>
      <c r="G41" s="6">
        <v>3000</v>
      </c>
      <c r="H41" s="78">
        <v>12</v>
      </c>
      <c r="I41" s="6">
        <f>SUM(G41*12)</f>
        <v>36000</v>
      </c>
      <c r="J41" s="77"/>
    </row>
    <row r="42" spans="1:10" s="75" customFormat="1" ht="19.05" customHeight="1" x14ac:dyDescent="0.35">
      <c r="A42" s="78">
        <v>3</v>
      </c>
      <c r="B42" s="80" t="s">
        <v>85</v>
      </c>
      <c r="C42" s="80"/>
      <c r="D42" s="77" t="s">
        <v>121</v>
      </c>
      <c r="E42" s="79" t="s">
        <v>61</v>
      </c>
      <c r="F42" s="78">
        <v>2</v>
      </c>
      <c r="G42" s="6">
        <v>3000</v>
      </c>
      <c r="H42" s="78">
        <v>12</v>
      </c>
      <c r="I42" s="6">
        <f>SUM(G42*12)</f>
        <v>36000</v>
      </c>
      <c r="J42" s="77"/>
    </row>
    <row r="43" spans="1:10" s="114" customFormat="1" ht="19.05" customHeight="1" x14ac:dyDescent="0.35">
      <c r="A43" s="105"/>
      <c r="B43" s="3"/>
      <c r="C43" s="3"/>
      <c r="D43" s="3"/>
      <c r="E43" s="76"/>
      <c r="F43" s="3"/>
      <c r="G43" s="3"/>
      <c r="H43" s="3"/>
      <c r="I43" s="3"/>
      <c r="J43" s="3"/>
    </row>
    <row r="44" spans="1:10" s="83" customFormat="1" ht="17.399999999999999" x14ac:dyDescent="0.35">
      <c r="A44" s="113"/>
      <c r="B44" s="112"/>
      <c r="C44" s="112"/>
      <c r="D44" s="111" t="s">
        <v>120</v>
      </c>
      <c r="E44" s="111"/>
      <c r="F44" s="112"/>
      <c r="G44" s="111"/>
      <c r="H44" s="110"/>
      <c r="I44" s="109">
        <f>SUM(I45:I48)</f>
        <v>36000</v>
      </c>
      <c r="J44" s="108"/>
    </row>
    <row r="45" spans="1:10" s="75" customFormat="1" x14ac:dyDescent="0.35">
      <c r="A45" s="82">
        <v>1</v>
      </c>
      <c r="B45" s="11" t="s">
        <v>88</v>
      </c>
      <c r="C45" s="107"/>
      <c r="D45" s="106" t="s">
        <v>111</v>
      </c>
      <c r="E45" s="54" t="s">
        <v>57</v>
      </c>
      <c r="F45" s="82">
        <v>1</v>
      </c>
      <c r="G45" s="10">
        <v>1000</v>
      </c>
      <c r="H45" s="82">
        <v>12</v>
      </c>
      <c r="I45" s="10">
        <f>SUM(G45*12)</f>
        <v>12000</v>
      </c>
      <c r="J45" s="106"/>
    </row>
    <row r="46" spans="1:10" s="75" customFormat="1" x14ac:dyDescent="0.35">
      <c r="A46" s="78">
        <v>2</v>
      </c>
      <c r="B46" s="7" t="s">
        <v>87</v>
      </c>
      <c r="C46" s="80"/>
      <c r="D46" s="77" t="s">
        <v>110</v>
      </c>
      <c r="E46" s="42" t="s">
        <v>56</v>
      </c>
      <c r="F46" s="78">
        <v>1</v>
      </c>
      <c r="G46" s="6">
        <v>1000</v>
      </c>
      <c r="H46" s="78">
        <v>12</v>
      </c>
      <c r="I46" s="6">
        <f>SUM(G46*12)</f>
        <v>12000</v>
      </c>
      <c r="J46" s="77"/>
    </row>
    <row r="47" spans="1:10" s="75" customFormat="1" x14ac:dyDescent="0.35">
      <c r="A47" s="78">
        <v>3</v>
      </c>
      <c r="B47" s="80" t="s">
        <v>85</v>
      </c>
      <c r="C47" s="80"/>
      <c r="D47" s="77" t="s">
        <v>109</v>
      </c>
      <c r="E47" s="42" t="s">
        <v>55</v>
      </c>
      <c r="F47" s="78">
        <v>1</v>
      </c>
      <c r="G47" s="6">
        <v>1000</v>
      </c>
      <c r="H47" s="78">
        <v>12</v>
      </c>
      <c r="I47" s="6">
        <f>SUM(G47*12)</f>
        <v>12000</v>
      </c>
      <c r="J47" s="77"/>
    </row>
    <row r="48" spans="1:10" s="75" customFormat="1" ht="17.399999999999999" x14ac:dyDescent="0.35">
      <c r="A48" s="105"/>
      <c r="B48" s="3"/>
      <c r="C48" s="3"/>
      <c r="D48" s="3"/>
      <c r="E48" s="76"/>
      <c r="F48" s="3"/>
      <c r="G48" s="3"/>
      <c r="H48" s="3"/>
      <c r="I48" s="3"/>
      <c r="J48" s="3"/>
    </row>
    <row r="49" spans="1:10" x14ac:dyDescent="0.35">
      <c r="A49" s="104" t="s">
        <v>45</v>
      </c>
      <c r="B49" s="100" t="s">
        <v>119</v>
      </c>
      <c r="C49" s="100" t="s">
        <v>118</v>
      </c>
      <c r="D49" s="100" t="s">
        <v>44</v>
      </c>
      <c r="E49" s="103" t="s">
        <v>117</v>
      </c>
      <c r="F49" s="101" t="s">
        <v>42</v>
      </c>
      <c r="G49" s="102" t="s">
        <v>116</v>
      </c>
      <c r="H49" s="102" t="s">
        <v>115</v>
      </c>
      <c r="I49" s="101" t="s">
        <v>38</v>
      </c>
      <c r="J49" s="100" t="s">
        <v>114</v>
      </c>
    </row>
    <row r="50" spans="1:10" x14ac:dyDescent="0.35">
      <c r="A50" s="99"/>
      <c r="B50" s="98"/>
      <c r="C50" s="98"/>
      <c r="D50" s="98"/>
      <c r="E50" s="97"/>
      <c r="F50" s="95"/>
      <c r="G50" s="96"/>
      <c r="H50" s="96"/>
      <c r="I50" s="95"/>
      <c r="J50" s="95"/>
    </row>
    <row r="51" spans="1:10" s="83" customFormat="1" ht="17.399999999999999" x14ac:dyDescent="0.35">
      <c r="A51" s="89"/>
      <c r="B51" s="88"/>
      <c r="C51" s="88"/>
      <c r="D51" s="87" t="s">
        <v>113</v>
      </c>
      <c r="E51" s="87"/>
      <c r="F51" s="88"/>
      <c r="G51" s="87"/>
      <c r="H51" s="86"/>
      <c r="I51" s="85">
        <f>SUM(I52:I56)</f>
        <v>126000</v>
      </c>
      <c r="J51" s="84"/>
    </row>
    <row r="52" spans="1:10" s="75" customFormat="1" x14ac:dyDescent="0.35">
      <c r="A52" s="82">
        <v>1</v>
      </c>
      <c r="B52" s="11" t="s">
        <v>88</v>
      </c>
      <c r="C52" s="80"/>
      <c r="D52" s="77" t="s">
        <v>111</v>
      </c>
      <c r="E52" s="42" t="s">
        <v>53</v>
      </c>
      <c r="F52" s="78">
        <v>2</v>
      </c>
      <c r="G52" s="6">
        <v>1500</v>
      </c>
      <c r="H52" s="78">
        <v>12</v>
      </c>
      <c r="I52" s="6">
        <f>SUM(G52*12)</f>
        <v>18000</v>
      </c>
      <c r="J52" s="81"/>
    </row>
    <row r="53" spans="1:10" s="75" customFormat="1" x14ac:dyDescent="0.35">
      <c r="A53" s="78">
        <v>2</v>
      </c>
      <c r="B53" s="7" t="s">
        <v>87</v>
      </c>
      <c r="C53" s="80"/>
      <c r="D53" s="77" t="s">
        <v>110</v>
      </c>
      <c r="E53" s="42" t="s">
        <v>49</v>
      </c>
      <c r="F53" s="78">
        <v>2</v>
      </c>
      <c r="G53" s="6">
        <v>1500</v>
      </c>
      <c r="H53" s="78">
        <v>12</v>
      </c>
      <c r="I53" s="6">
        <f>SUM(G53*12)</f>
        <v>18000</v>
      </c>
      <c r="J53" s="77"/>
    </row>
    <row r="54" spans="1:10" s="75" customFormat="1" x14ac:dyDescent="0.35">
      <c r="A54" s="78">
        <v>3</v>
      </c>
      <c r="B54" s="80" t="s">
        <v>85</v>
      </c>
      <c r="C54" s="80"/>
      <c r="D54" s="77" t="s">
        <v>109</v>
      </c>
      <c r="E54" s="42" t="s">
        <v>47</v>
      </c>
      <c r="F54" s="78">
        <v>2</v>
      </c>
      <c r="G54" s="6">
        <v>1500</v>
      </c>
      <c r="H54" s="78">
        <v>12</v>
      </c>
      <c r="I54" s="6">
        <f>SUM(G54*12)</f>
        <v>18000</v>
      </c>
      <c r="J54" s="77"/>
    </row>
    <row r="55" spans="1:10" s="75" customFormat="1" ht="17.399999999999999" x14ac:dyDescent="0.35">
      <c r="A55" s="94"/>
      <c r="B55" s="77"/>
      <c r="C55" s="77"/>
      <c r="D55" s="77"/>
      <c r="E55" s="79"/>
      <c r="F55" s="77"/>
      <c r="G55" s="77"/>
      <c r="H55" s="77"/>
      <c r="I55" s="77"/>
      <c r="J55" s="77"/>
    </row>
    <row r="56" spans="1:10" s="83" customFormat="1" ht="17.399999999999999" x14ac:dyDescent="0.35">
      <c r="A56" s="89"/>
      <c r="B56" s="88"/>
      <c r="C56" s="88"/>
      <c r="D56" s="87" t="s">
        <v>112</v>
      </c>
      <c r="E56" s="87"/>
      <c r="F56" s="88"/>
      <c r="G56" s="87"/>
      <c r="H56" s="86"/>
      <c r="I56" s="85">
        <f>SUM(I57:I61)</f>
        <v>72000</v>
      </c>
      <c r="J56" s="84"/>
    </row>
    <row r="57" spans="1:10" s="75" customFormat="1" x14ac:dyDescent="0.35">
      <c r="A57" s="82">
        <v>1</v>
      </c>
      <c r="B57" s="11" t="s">
        <v>88</v>
      </c>
      <c r="C57" s="80"/>
      <c r="D57" s="77" t="s">
        <v>111</v>
      </c>
      <c r="E57" s="42" t="s">
        <v>31</v>
      </c>
      <c r="F57" s="78">
        <v>3</v>
      </c>
      <c r="G57" s="6">
        <v>2000</v>
      </c>
      <c r="H57" s="78">
        <v>12</v>
      </c>
      <c r="I57" s="6">
        <f>SUM(G57*12)</f>
        <v>24000</v>
      </c>
      <c r="J57" s="81"/>
    </row>
    <row r="58" spans="1:10" s="75" customFormat="1" x14ac:dyDescent="0.35">
      <c r="A58" s="78">
        <v>2</v>
      </c>
      <c r="B58" s="7" t="s">
        <v>87</v>
      </c>
      <c r="C58" s="80"/>
      <c r="D58" s="77" t="s">
        <v>110</v>
      </c>
      <c r="E58" s="42" t="s">
        <v>30</v>
      </c>
      <c r="F58" s="78">
        <v>3</v>
      </c>
      <c r="G58" s="6">
        <v>2000</v>
      </c>
      <c r="H58" s="78">
        <v>12</v>
      </c>
      <c r="I58" s="6">
        <f>SUM(G58*12)</f>
        <v>24000</v>
      </c>
      <c r="J58" s="77"/>
    </row>
    <row r="59" spans="1:10" s="75" customFormat="1" x14ac:dyDescent="0.35">
      <c r="A59" s="78">
        <v>3</v>
      </c>
      <c r="B59" s="80" t="s">
        <v>85</v>
      </c>
      <c r="C59" s="80"/>
      <c r="D59" s="77" t="s">
        <v>109</v>
      </c>
      <c r="E59" s="42" t="s">
        <v>29</v>
      </c>
      <c r="F59" s="78">
        <v>3</v>
      </c>
      <c r="G59" s="6">
        <v>2000</v>
      </c>
      <c r="H59" s="78">
        <v>12</v>
      </c>
      <c r="I59" s="6">
        <f>SUM(G59*12)</f>
        <v>24000</v>
      </c>
      <c r="J59" s="77"/>
    </row>
    <row r="60" spans="1:10" s="75" customFormat="1" ht="17.399999999999999" x14ac:dyDescent="0.35">
      <c r="A60" s="94"/>
      <c r="B60" s="77"/>
      <c r="C60" s="77"/>
      <c r="D60" s="77"/>
      <c r="E60" s="79"/>
      <c r="F60" s="77"/>
      <c r="G60" s="77"/>
      <c r="H60" s="77"/>
      <c r="I60" s="77"/>
      <c r="J60" s="77"/>
    </row>
    <row r="61" spans="1:10" s="75" customFormat="1" ht="17.399999999999999" x14ac:dyDescent="0.35">
      <c r="A61" s="93" t="s">
        <v>108</v>
      </c>
      <c r="B61" s="92"/>
      <c r="C61" s="92"/>
      <c r="D61" s="92"/>
      <c r="E61" s="92"/>
      <c r="F61" s="92"/>
      <c r="G61" s="92"/>
      <c r="H61" s="92"/>
      <c r="I61" s="92"/>
      <c r="J61" s="91"/>
    </row>
    <row r="62" spans="1:10" s="83" customFormat="1" ht="17.399999999999999" x14ac:dyDescent="0.35">
      <c r="A62" s="89"/>
      <c r="B62" s="88"/>
      <c r="C62" s="88"/>
      <c r="D62" s="87" t="s">
        <v>107</v>
      </c>
      <c r="E62" s="87"/>
      <c r="F62" s="88"/>
      <c r="G62" s="87"/>
      <c r="H62" s="86"/>
      <c r="I62" s="85">
        <f>SUM(I63:I66)</f>
        <v>36000</v>
      </c>
      <c r="J62" s="84"/>
    </row>
    <row r="63" spans="1:10" s="75" customFormat="1" ht="17.399999999999999" x14ac:dyDescent="0.35">
      <c r="A63" s="82">
        <v>1</v>
      </c>
      <c r="B63" s="11" t="s">
        <v>88</v>
      </c>
      <c r="C63" s="80"/>
      <c r="D63" s="77" t="s">
        <v>106</v>
      </c>
      <c r="E63" s="79" t="s">
        <v>23</v>
      </c>
      <c r="F63" s="78" t="s">
        <v>10</v>
      </c>
      <c r="G63" s="6">
        <v>1000</v>
      </c>
      <c r="H63" s="78">
        <v>12</v>
      </c>
      <c r="I63" s="6">
        <f>SUM(G63*12)</f>
        <v>12000</v>
      </c>
      <c r="J63" s="81"/>
    </row>
    <row r="64" spans="1:10" s="75" customFormat="1" ht="17.399999999999999" x14ac:dyDescent="0.35">
      <c r="A64" s="78">
        <v>2</v>
      </c>
      <c r="B64" s="7" t="s">
        <v>87</v>
      </c>
      <c r="C64" s="80"/>
      <c r="D64" s="77" t="s">
        <v>106</v>
      </c>
      <c r="E64" s="79" t="s">
        <v>23</v>
      </c>
      <c r="F64" s="78" t="s">
        <v>10</v>
      </c>
      <c r="G64" s="6">
        <v>1000</v>
      </c>
      <c r="H64" s="78">
        <v>12</v>
      </c>
      <c r="I64" s="6">
        <f>SUM(G64*12)</f>
        <v>12000</v>
      </c>
      <c r="J64" s="77"/>
    </row>
    <row r="65" spans="1:10" s="75" customFormat="1" ht="17.399999999999999" x14ac:dyDescent="0.35">
      <c r="A65" s="78">
        <v>3</v>
      </c>
      <c r="B65" s="80" t="s">
        <v>85</v>
      </c>
      <c r="C65" s="80"/>
      <c r="D65" s="77" t="s">
        <v>105</v>
      </c>
      <c r="E65" s="79" t="s">
        <v>23</v>
      </c>
      <c r="F65" s="78" t="s">
        <v>10</v>
      </c>
      <c r="G65" s="6">
        <v>1000</v>
      </c>
      <c r="H65" s="78">
        <v>12</v>
      </c>
      <c r="I65" s="6">
        <f>SUM(G65*12)</f>
        <v>12000</v>
      </c>
      <c r="J65" s="77"/>
    </row>
    <row r="66" spans="1:10" s="75" customFormat="1" ht="17.399999999999999" x14ac:dyDescent="0.35">
      <c r="A66" s="90"/>
      <c r="B66" s="77"/>
      <c r="C66" s="77"/>
      <c r="D66" s="77"/>
      <c r="E66" s="79"/>
      <c r="F66" s="77"/>
      <c r="G66" s="77"/>
      <c r="H66" s="77"/>
      <c r="I66" s="6"/>
      <c r="J66" s="77"/>
    </row>
    <row r="67" spans="1:10" s="83" customFormat="1" ht="17.399999999999999" x14ac:dyDescent="0.35">
      <c r="A67" s="89"/>
      <c r="B67" s="88"/>
      <c r="C67" s="88"/>
      <c r="D67" s="87" t="s">
        <v>104</v>
      </c>
      <c r="E67" s="87"/>
      <c r="F67" s="88"/>
      <c r="G67" s="87"/>
      <c r="H67" s="86"/>
      <c r="I67" s="85">
        <f>SUM(I68:I71)</f>
        <v>36000</v>
      </c>
      <c r="J67" s="84"/>
    </row>
    <row r="68" spans="1:10" s="75" customFormat="1" ht="17.399999999999999" x14ac:dyDescent="0.35">
      <c r="A68" s="82">
        <v>1</v>
      </c>
      <c r="B68" s="11" t="s">
        <v>88</v>
      </c>
      <c r="C68" s="80"/>
      <c r="D68" s="77" t="s">
        <v>103</v>
      </c>
      <c r="E68" s="79" t="s">
        <v>21</v>
      </c>
      <c r="F68" s="78" t="s">
        <v>10</v>
      </c>
      <c r="G68" s="6">
        <v>1000</v>
      </c>
      <c r="H68" s="78">
        <v>12</v>
      </c>
      <c r="I68" s="6">
        <f>SUM(G68*12)</f>
        <v>12000</v>
      </c>
      <c r="J68" s="81"/>
    </row>
    <row r="69" spans="1:10" s="75" customFormat="1" ht="17.399999999999999" x14ac:dyDescent="0.35">
      <c r="A69" s="78">
        <v>2</v>
      </c>
      <c r="B69" s="7" t="s">
        <v>87</v>
      </c>
      <c r="C69" s="80"/>
      <c r="D69" s="77" t="s">
        <v>103</v>
      </c>
      <c r="E69" s="79" t="s">
        <v>21</v>
      </c>
      <c r="F69" s="78" t="s">
        <v>10</v>
      </c>
      <c r="G69" s="6">
        <v>1000</v>
      </c>
      <c r="H69" s="78">
        <v>12</v>
      </c>
      <c r="I69" s="6">
        <f>SUM(G69*12)</f>
        <v>12000</v>
      </c>
      <c r="J69" s="77"/>
    </row>
    <row r="70" spans="1:10" s="75" customFormat="1" ht="17.399999999999999" x14ac:dyDescent="0.35">
      <c r="A70" s="78">
        <v>3</v>
      </c>
      <c r="B70" s="80" t="s">
        <v>85</v>
      </c>
      <c r="C70" s="80"/>
      <c r="D70" s="77" t="s">
        <v>102</v>
      </c>
      <c r="E70" s="79" t="s">
        <v>21</v>
      </c>
      <c r="F70" s="78" t="s">
        <v>10</v>
      </c>
      <c r="G70" s="6">
        <v>1000</v>
      </c>
      <c r="H70" s="78">
        <v>12</v>
      </c>
      <c r="I70" s="6">
        <f>SUM(G70*12)</f>
        <v>12000</v>
      </c>
      <c r="J70" s="77"/>
    </row>
    <row r="71" spans="1:10" s="75" customFormat="1" ht="17.399999999999999" x14ac:dyDescent="0.35">
      <c r="A71" s="90"/>
      <c r="B71" s="77"/>
      <c r="C71" s="77"/>
      <c r="D71" s="77"/>
      <c r="E71" s="79"/>
      <c r="F71" s="77"/>
      <c r="G71" s="77"/>
      <c r="H71" s="77"/>
      <c r="I71" s="6"/>
      <c r="J71" s="77"/>
    </row>
    <row r="72" spans="1:10" s="83" customFormat="1" ht="17.399999999999999" x14ac:dyDescent="0.35">
      <c r="A72" s="89"/>
      <c r="B72" s="88"/>
      <c r="C72" s="88"/>
      <c r="D72" s="87" t="s">
        <v>101</v>
      </c>
      <c r="E72" s="87"/>
      <c r="F72" s="88"/>
      <c r="G72" s="87"/>
      <c r="H72" s="86"/>
      <c r="I72" s="85">
        <f>SUM(I73:I75)</f>
        <v>36000</v>
      </c>
      <c r="J72" s="84"/>
    </row>
    <row r="73" spans="1:10" s="75" customFormat="1" ht="17.399999999999999" x14ac:dyDescent="0.35">
      <c r="A73" s="82">
        <v>1</v>
      </c>
      <c r="B73" s="11" t="s">
        <v>88</v>
      </c>
      <c r="C73" s="80"/>
      <c r="D73" s="77" t="s">
        <v>100</v>
      </c>
      <c r="E73" s="79" t="s">
        <v>19</v>
      </c>
      <c r="F73" s="78" t="s">
        <v>10</v>
      </c>
      <c r="G73" s="6">
        <v>1000</v>
      </c>
      <c r="H73" s="78">
        <v>12</v>
      </c>
      <c r="I73" s="6">
        <f>SUM(G73*12)</f>
        <v>12000</v>
      </c>
      <c r="J73" s="81"/>
    </row>
    <row r="74" spans="1:10" s="75" customFormat="1" ht="17.399999999999999" x14ac:dyDescent="0.35">
      <c r="A74" s="78">
        <v>2</v>
      </c>
      <c r="B74" s="7" t="s">
        <v>87</v>
      </c>
      <c r="C74" s="80"/>
      <c r="D74" s="77" t="s">
        <v>100</v>
      </c>
      <c r="E74" s="79" t="s">
        <v>19</v>
      </c>
      <c r="F74" s="78" t="s">
        <v>10</v>
      </c>
      <c r="G74" s="6">
        <v>1000</v>
      </c>
      <c r="H74" s="78">
        <v>12</v>
      </c>
      <c r="I74" s="6">
        <f>SUM(G74*12)</f>
        <v>12000</v>
      </c>
      <c r="J74" s="77"/>
    </row>
    <row r="75" spans="1:10" s="75" customFormat="1" ht="17.399999999999999" x14ac:dyDescent="0.35">
      <c r="A75" s="78">
        <v>3</v>
      </c>
      <c r="B75" s="80" t="s">
        <v>85</v>
      </c>
      <c r="C75" s="80"/>
      <c r="D75" s="77" t="s">
        <v>99</v>
      </c>
      <c r="E75" s="79" t="s">
        <v>19</v>
      </c>
      <c r="F75" s="78" t="s">
        <v>10</v>
      </c>
      <c r="G75" s="6">
        <v>1000</v>
      </c>
      <c r="H75" s="78">
        <v>12</v>
      </c>
      <c r="I75" s="6">
        <f>SUM(G75*12)</f>
        <v>12000</v>
      </c>
      <c r="J75" s="77"/>
    </row>
    <row r="76" spans="1:10" s="75" customFormat="1" ht="17.399999999999999" x14ac:dyDescent="0.35">
      <c r="A76" s="76"/>
      <c r="B76" s="3"/>
      <c r="C76" s="3"/>
      <c r="D76" s="3"/>
      <c r="E76" s="76"/>
      <c r="F76" s="3"/>
      <c r="G76" s="3"/>
      <c r="H76" s="3"/>
      <c r="I76" s="3"/>
      <c r="J76" s="3"/>
    </row>
    <row r="77" spans="1:10" s="83" customFormat="1" ht="17.399999999999999" x14ac:dyDescent="0.35">
      <c r="A77" s="89"/>
      <c r="B77" s="88"/>
      <c r="C77" s="88"/>
      <c r="D77" s="87" t="s">
        <v>98</v>
      </c>
      <c r="E77" s="87"/>
      <c r="F77" s="88"/>
      <c r="G77" s="87"/>
      <c r="H77" s="86"/>
      <c r="I77" s="85">
        <f>SUM(I78:I80)</f>
        <v>36000</v>
      </c>
      <c r="J77" s="84"/>
    </row>
    <row r="78" spans="1:10" s="75" customFormat="1" ht="17.399999999999999" x14ac:dyDescent="0.35">
      <c r="A78" s="82">
        <v>1</v>
      </c>
      <c r="B78" s="11" t="s">
        <v>88</v>
      </c>
      <c r="C78" s="80"/>
      <c r="D78" s="77" t="s">
        <v>97</v>
      </c>
      <c r="E78" s="79" t="s">
        <v>17</v>
      </c>
      <c r="F78" s="78" t="s">
        <v>10</v>
      </c>
      <c r="G78" s="6">
        <v>1000</v>
      </c>
      <c r="H78" s="78">
        <v>12</v>
      </c>
      <c r="I78" s="6">
        <f>SUM(G78*12)</f>
        <v>12000</v>
      </c>
      <c r="J78" s="81"/>
    </row>
    <row r="79" spans="1:10" s="75" customFormat="1" ht="17.399999999999999" x14ac:dyDescent="0.35">
      <c r="A79" s="78">
        <v>2</v>
      </c>
      <c r="B79" s="7" t="s">
        <v>87</v>
      </c>
      <c r="C79" s="80"/>
      <c r="D79" s="77" t="s">
        <v>97</v>
      </c>
      <c r="E79" s="79" t="s">
        <v>17</v>
      </c>
      <c r="F79" s="78" t="s">
        <v>10</v>
      </c>
      <c r="G79" s="6">
        <v>1000</v>
      </c>
      <c r="H79" s="78">
        <v>12</v>
      </c>
      <c r="I79" s="6">
        <f>SUM(G79*12)</f>
        <v>12000</v>
      </c>
      <c r="J79" s="77"/>
    </row>
    <row r="80" spans="1:10" s="75" customFormat="1" ht="17.399999999999999" x14ac:dyDescent="0.35">
      <c r="A80" s="78">
        <v>3</v>
      </c>
      <c r="B80" s="80" t="s">
        <v>85</v>
      </c>
      <c r="C80" s="80"/>
      <c r="D80" s="77" t="s">
        <v>96</v>
      </c>
      <c r="E80" s="79" t="s">
        <v>17</v>
      </c>
      <c r="F80" s="78" t="s">
        <v>10</v>
      </c>
      <c r="G80" s="6">
        <v>1000</v>
      </c>
      <c r="H80" s="78">
        <v>12</v>
      </c>
      <c r="I80" s="6">
        <f>SUM(G80*12)</f>
        <v>12000</v>
      </c>
      <c r="J80" s="77"/>
    </row>
    <row r="81" spans="1:10" s="75" customFormat="1" ht="17.399999999999999" x14ac:dyDescent="0.35">
      <c r="A81" s="76"/>
      <c r="B81" s="3"/>
      <c r="C81" s="3"/>
      <c r="D81" s="3"/>
      <c r="E81" s="76"/>
      <c r="F81" s="3"/>
      <c r="G81" s="3"/>
      <c r="H81" s="3"/>
      <c r="I81" s="3"/>
      <c r="J81" s="3"/>
    </row>
    <row r="82" spans="1:10" s="83" customFormat="1" ht="17.399999999999999" x14ac:dyDescent="0.35">
      <c r="A82" s="89"/>
      <c r="B82" s="88"/>
      <c r="C82" s="88"/>
      <c r="D82" s="87" t="s">
        <v>95</v>
      </c>
      <c r="E82" s="87"/>
      <c r="F82" s="88"/>
      <c r="G82" s="87"/>
      <c r="H82" s="86"/>
      <c r="I82" s="85">
        <f>SUM(I83:I85)</f>
        <v>36000</v>
      </c>
      <c r="J82" s="84"/>
    </row>
    <row r="83" spans="1:10" s="75" customFormat="1" ht="17.399999999999999" x14ac:dyDescent="0.35">
      <c r="A83" s="82">
        <v>1</v>
      </c>
      <c r="B83" s="11" t="s">
        <v>88</v>
      </c>
      <c r="C83" s="80"/>
      <c r="D83" s="77" t="s">
        <v>94</v>
      </c>
      <c r="E83" s="79" t="s">
        <v>15</v>
      </c>
      <c r="F83" s="78" t="s">
        <v>10</v>
      </c>
      <c r="G83" s="6">
        <v>1000</v>
      </c>
      <c r="H83" s="78">
        <v>12</v>
      </c>
      <c r="I83" s="6">
        <f>SUM(G83*12)</f>
        <v>12000</v>
      </c>
      <c r="J83" s="81"/>
    </row>
    <row r="84" spans="1:10" s="75" customFormat="1" ht="17.399999999999999" x14ac:dyDescent="0.35">
      <c r="A84" s="78">
        <v>2</v>
      </c>
      <c r="B84" s="7" t="s">
        <v>87</v>
      </c>
      <c r="C84" s="80"/>
      <c r="D84" s="77" t="s">
        <v>94</v>
      </c>
      <c r="E84" s="79" t="s">
        <v>15</v>
      </c>
      <c r="F84" s="78" t="s">
        <v>10</v>
      </c>
      <c r="G84" s="6">
        <v>1000</v>
      </c>
      <c r="H84" s="78">
        <v>12</v>
      </c>
      <c r="I84" s="6">
        <f>SUM(G84*12)</f>
        <v>12000</v>
      </c>
      <c r="J84" s="77"/>
    </row>
    <row r="85" spans="1:10" s="75" customFormat="1" ht="17.399999999999999" x14ac:dyDescent="0.35">
      <c r="A85" s="78">
        <v>3</v>
      </c>
      <c r="B85" s="80" t="s">
        <v>85</v>
      </c>
      <c r="C85" s="80"/>
      <c r="D85" s="77" t="s">
        <v>93</v>
      </c>
      <c r="E85" s="79" t="s">
        <v>15</v>
      </c>
      <c r="F85" s="78" t="s">
        <v>10</v>
      </c>
      <c r="G85" s="6">
        <v>1000</v>
      </c>
      <c r="H85" s="78">
        <v>12</v>
      </c>
      <c r="I85" s="6">
        <f>SUM(G85*12)</f>
        <v>12000</v>
      </c>
      <c r="J85" s="77"/>
    </row>
    <row r="86" spans="1:10" s="75" customFormat="1" ht="17.399999999999999" x14ac:dyDescent="0.35">
      <c r="A86" s="76"/>
      <c r="B86" s="3"/>
      <c r="C86" s="3"/>
      <c r="D86" s="3"/>
      <c r="E86" s="76"/>
      <c r="F86" s="3"/>
      <c r="G86" s="3"/>
      <c r="H86" s="3"/>
      <c r="I86" s="3"/>
      <c r="J86" s="3"/>
    </row>
    <row r="87" spans="1:10" s="83" customFormat="1" ht="17.399999999999999" x14ac:dyDescent="0.35">
      <c r="A87" s="89"/>
      <c r="B87" s="88"/>
      <c r="C87" s="88"/>
      <c r="D87" s="87" t="s">
        <v>92</v>
      </c>
      <c r="E87" s="87"/>
      <c r="F87" s="88"/>
      <c r="G87" s="87"/>
      <c r="H87" s="86"/>
      <c r="I87" s="85">
        <f>SUM(I88:I90)</f>
        <v>36000</v>
      </c>
      <c r="J87" s="84"/>
    </row>
    <row r="88" spans="1:10" s="75" customFormat="1" ht="17.399999999999999" x14ac:dyDescent="0.35">
      <c r="A88" s="82">
        <v>1</v>
      </c>
      <c r="B88" s="11" t="s">
        <v>88</v>
      </c>
      <c r="C88" s="80"/>
      <c r="D88" s="77" t="s">
        <v>91</v>
      </c>
      <c r="E88" s="79" t="s">
        <v>13</v>
      </c>
      <c r="F88" s="78" t="s">
        <v>10</v>
      </c>
      <c r="G88" s="6">
        <v>1000</v>
      </c>
      <c r="H88" s="78">
        <v>12</v>
      </c>
      <c r="I88" s="6">
        <f>SUM(G88*12)</f>
        <v>12000</v>
      </c>
      <c r="J88" s="81"/>
    </row>
    <row r="89" spans="1:10" s="75" customFormat="1" ht="17.399999999999999" x14ac:dyDescent="0.35">
      <c r="A89" s="78">
        <v>2</v>
      </c>
      <c r="B89" s="7" t="s">
        <v>87</v>
      </c>
      <c r="C89" s="80"/>
      <c r="D89" s="77" t="s">
        <v>91</v>
      </c>
      <c r="E89" s="79" t="s">
        <v>13</v>
      </c>
      <c r="F89" s="78" t="s">
        <v>10</v>
      </c>
      <c r="G89" s="6">
        <v>1000</v>
      </c>
      <c r="H89" s="78">
        <v>12</v>
      </c>
      <c r="I89" s="6">
        <f>SUM(G89*12)</f>
        <v>12000</v>
      </c>
      <c r="J89" s="77"/>
    </row>
    <row r="90" spans="1:10" s="75" customFormat="1" ht="17.399999999999999" x14ac:dyDescent="0.35">
      <c r="A90" s="78">
        <v>3</v>
      </c>
      <c r="B90" s="80" t="s">
        <v>85</v>
      </c>
      <c r="C90" s="80"/>
      <c r="D90" s="77" t="s">
        <v>90</v>
      </c>
      <c r="E90" s="79" t="s">
        <v>13</v>
      </c>
      <c r="F90" s="78" t="s">
        <v>10</v>
      </c>
      <c r="G90" s="6">
        <v>1000</v>
      </c>
      <c r="H90" s="78">
        <v>12</v>
      </c>
      <c r="I90" s="6">
        <f>SUM(G90*12)</f>
        <v>12000</v>
      </c>
      <c r="J90" s="77"/>
    </row>
    <row r="91" spans="1:10" s="75" customFormat="1" ht="17.399999999999999" x14ac:dyDescent="0.35">
      <c r="A91" s="76"/>
      <c r="B91" s="3"/>
      <c r="C91" s="3"/>
      <c r="D91" s="3"/>
      <c r="E91" s="76"/>
      <c r="F91" s="3"/>
      <c r="G91" s="3"/>
      <c r="H91" s="3"/>
      <c r="I91" s="3"/>
      <c r="J91" s="3"/>
    </row>
    <row r="92" spans="1:10" s="83" customFormat="1" ht="17.399999999999999" x14ac:dyDescent="0.35">
      <c r="A92" s="89"/>
      <c r="B92" s="88"/>
      <c r="C92" s="88"/>
      <c r="D92" s="87" t="s">
        <v>89</v>
      </c>
      <c r="E92" s="87"/>
      <c r="F92" s="88"/>
      <c r="G92" s="87"/>
      <c r="H92" s="86"/>
      <c r="I92" s="85">
        <f>SUM(I93:I95)</f>
        <v>36000</v>
      </c>
      <c r="J92" s="84"/>
    </row>
    <row r="93" spans="1:10" s="75" customFormat="1" ht="17.399999999999999" x14ac:dyDescent="0.35">
      <c r="A93" s="82">
        <v>1</v>
      </c>
      <c r="B93" s="11" t="s">
        <v>88</v>
      </c>
      <c r="C93" s="80"/>
      <c r="D93" s="77" t="s">
        <v>86</v>
      </c>
      <c r="E93" s="79" t="s">
        <v>11</v>
      </c>
      <c r="F93" s="78" t="s">
        <v>10</v>
      </c>
      <c r="G93" s="6">
        <v>1000</v>
      </c>
      <c r="H93" s="78">
        <v>12</v>
      </c>
      <c r="I93" s="6">
        <f>SUM(G93*12)</f>
        <v>12000</v>
      </c>
      <c r="J93" s="81"/>
    </row>
    <row r="94" spans="1:10" s="75" customFormat="1" ht="17.399999999999999" x14ac:dyDescent="0.35">
      <c r="A94" s="78">
        <v>2</v>
      </c>
      <c r="B94" s="7" t="s">
        <v>87</v>
      </c>
      <c r="C94" s="80"/>
      <c r="D94" s="77" t="s">
        <v>86</v>
      </c>
      <c r="E94" s="79" t="s">
        <v>11</v>
      </c>
      <c r="F94" s="78" t="s">
        <v>10</v>
      </c>
      <c r="G94" s="6">
        <v>1000</v>
      </c>
      <c r="H94" s="78">
        <v>12</v>
      </c>
      <c r="I94" s="6">
        <f>SUM(G94*12)</f>
        <v>12000</v>
      </c>
      <c r="J94" s="77"/>
    </row>
    <row r="95" spans="1:10" s="75" customFormat="1" ht="17.399999999999999" x14ac:dyDescent="0.35">
      <c r="A95" s="78">
        <v>3</v>
      </c>
      <c r="B95" s="80" t="s">
        <v>85</v>
      </c>
      <c r="C95" s="80"/>
      <c r="D95" s="77" t="s">
        <v>84</v>
      </c>
      <c r="E95" s="79" t="s">
        <v>11</v>
      </c>
      <c r="F95" s="78" t="s">
        <v>10</v>
      </c>
      <c r="G95" s="6">
        <v>1000</v>
      </c>
      <c r="H95" s="78">
        <v>12</v>
      </c>
      <c r="I95" s="6">
        <f>SUM(G95*12)</f>
        <v>12000</v>
      </c>
      <c r="J95" s="77"/>
    </row>
    <row r="96" spans="1:10" s="75" customFormat="1" ht="17.399999999999999" x14ac:dyDescent="0.35">
      <c r="A96" s="76"/>
      <c r="B96" s="3"/>
      <c r="C96" s="3"/>
      <c r="D96" s="3"/>
      <c r="E96" s="76"/>
      <c r="F96" s="3"/>
      <c r="G96" s="3"/>
      <c r="H96" s="3"/>
      <c r="I96" s="3"/>
      <c r="J96" s="3"/>
    </row>
    <row r="97" spans="1:10" x14ac:dyDescent="0.35">
      <c r="A97" s="74"/>
      <c r="E97" s="73"/>
    </row>
    <row r="98" spans="1:10" x14ac:dyDescent="0.35">
      <c r="A98" s="74"/>
      <c r="E98" s="73" t="s">
        <v>83</v>
      </c>
    </row>
    <row r="99" spans="1:10" s="33" customFormat="1" ht="27" customHeight="1" x14ac:dyDescent="0.6">
      <c r="A99" s="69"/>
      <c r="B99" s="33" t="s">
        <v>46</v>
      </c>
    </row>
    <row r="100" spans="1:10" s="33" customFormat="1" x14ac:dyDescent="0.6">
      <c r="A100" s="72" t="s">
        <v>45</v>
      </c>
      <c r="B100" s="67" t="s">
        <v>44</v>
      </c>
      <c r="C100" s="66"/>
      <c r="D100" s="64" t="s">
        <v>43</v>
      </c>
      <c r="E100" s="64" t="s">
        <v>42</v>
      </c>
      <c r="F100" s="65" t="s">
        <v>41</v>
      </c>
      <c r="G100" s="65" t="s">
        <v>40</v>
      </c>
      <c r="H100" s="64"/>
      <c r="I100" s="64" t="s">
        <v>39</v>
      </c>
      <c r="J100" s="63" t="s">
        <v>38</v>
      </c>
    </row>
    <row r="101" spans="1:10" s="33" customFormat="1" x14ac:dyDescent="0.6">
      <c r="A101" s="71" t="s">
        <v>37</v>
      </c>
      <c r="B101" s="61"/>
      <c r="C101" s="60"/>
      <c r="D101" s="58" t="s">
        <v>36</v>
      </c>
      <c r="E101" s="58"/>
      <c r="F101" s="59" t="s">
        <v>35</v>
      </c>
      <c r="G101" s="59" t="s">
        <v>34</v>
      </c>
      <c r="H101" s="58"/>
      <c r="I101" s="58" t="s">
        <v>33</v>
      </c>
      <c r="J101" s="57"/>
    </row>
    <row r="102" spans="1:10" s="33" customFormat="1" x14ac:dyDescent="0.6">
      <c r="A102" s="56">
        <v>1</v>
      </c>
      <c r="B102" s="55" t="s">
        <v>82</v>
      </c>
      <c r="C102" s="55"/>
      <c r="D102" s="54" t="s">
        <v>81</v>
      </c>
      <c r="E102" s="54">
        <v>1</v>
      </c>
      <c r="F102" s="54"/>
      <c r="G102" s="54"/>
      <c r="H102" s="54"/>
      <c r="I102" s="70">
        <v>5000</v>
      </c>
      <c r="J102" s="54"/>
    </row>
    <row r="103" spans="1:10" s="33" customFormat="1" x14ac:dyDescent="0.6">
      <c r="A103" s="44"/>
      <c r="B103" s="51"/>
      <c r="C103" s="51"/>
      <c r="D103" s="42" t="s">
        <v>80</v>
      </c>
      <c r="E103" s="42">
        <v>2</v>
      </c>
      <c r="F103" s="41"/>
      <c r="G103" s="41"/>
      <c r="H103" s="41"/>
      <c r="I103" s="40">
        <v>10000</v>
      </c>
      <c r="J103" s="40"/>
    </row>
    <row r="104" spans="1:10" s="33" customFormat="1" x14ac:dyDescent="0.6">
      <c r="A104" s="44"/>
      <c r="B104" s="51"/>
      <c r="C104" s="51"/>
      <c r="D104" s="42" t="s">
        <v>79</v>
      </c>
      <c r="E104" s="42">
        <v>2</v>
      </c>
      <c r="F104" s="41"/>
      <c r="G104" s="41"/>
      <c r="H104" s="41"/>
      <c r="I104" s="40">
        <v>10000</v>
      </c>
      <c r="J104" s="40"/>
    </row>
    <row r="105" spans="1:10" s="33" customFormat="1" x14ac:dyDescent="0.6">
      <c r="A105" s="44"/>
      <c r="B105" s="51"/>
      <c r="C105" s="51"/>
      <c r="D105" s="42" t="s">
        <v>78</v>
      </c>
      <c r="E105" s="42">
        <v>2</v>
      </c>
      <c r="F105" s="41"/>
      <c r="G105" s="41"/>
      <c r="H105" s="41"/>
      <c r="I105" s="40">
        <v>10000</v>
      </c>
      <c r="J105" s="40"/>
    </row>
    <row r="106" spans="1:10" s="33" customFormat="1" x14ac:dyDescent="0.6">
      <c r="A106" s="44"/>
      <c r="B106" s="51"/>
      <c r="C106" s="51"/>
      <c r="D106" s="42" t="s">
        <v>77</v>
      </c>
      <c r="E106" s="42">
        <v>2</v>
      </c>
      <c r="F106" s="41"/>
      <c r="G106" s="41"/>
      <c r="H106" s="41"/>
      <c r="I106" s="40">
        <v>10000</v>
      </c>
      <c r="J106" s="40"/>
    </row>
    <row r="107" spans="1:10" s="33" customFormat="1" x14ac:dyDescent="0.6">
      <c r="A107" s="44"/>
      <c r="B107" s="51"/>
      <c r="C107" s="51"/>
      <c r="D107" s="42" t="s">
        <v>76</v>
      </c>
      <c r="E107" s="42">
        <v>3</v>
      </c>
      <c r="F107" s="41"/>
      <c r="G107" s="41"/>
      <c r="H107" s="41"/>
      <c r="I107" s="40">
        <v>15000</v>
      </c>
      <c r="J107" s="40"/>
    </row>
    <row r="108" spans="1:10" s="33" customFormat="1" x14ac:dyDescent="0.6">
      <c r="A108" s="44"/>
      <c r="B108" s="51"/>
      <c r="C108" s="51"/>
      <c r="D108" s="42" t="s">
        <v>75</v>
      </c>
      <c r="E108" s="42">
        <v>3</v>
      </c>
      <c r="F108" s="41"/>
      <c r="G108" s="41"/>
      <c r="H108" s="41"/>
      <c r="I108" s="40">
        <v>15000</v>
      </c>
      <c r="J108" s="40"/>
    </row>
    <row r="109" spans="1:10" s="33" customFormat="1" x14ac:dyDescent="0.6">
      <c r="A109" s="44"/>
      <c r="B109" s="51"/>
      <c r="C109" s="51"/>
      <c r="D109" s="42" t="s">
        <v>74</v>
      </c>
      <c r="E109" s="42">
        <v>3</v>
      </c>
      <c r="F109" s="41"/>
      <c r="G109" s="41"/>
      <c r="H109" s="41"/>
      <c r="I109" s="40">
        <v>15000</v>
      </c>
      <c r="J109" s="40"/>
    </row>
    <row r="110" spans="1:10" s="33" customFormat="1" x14ac:dyDescent="0.6">
      <c r="A110" s="44"/>
      <c r="B110" s="51"/>
      <c r="C110" s="51"/>
      <c r="D110" s="42" t="s">
        <v>73</v>
      </c>
      <c r="E110" s="42">
        <v>3</v>
      </c>
      <c r="F110" s="41"/>
      <c r="G110" s="41"/>
      <c r="H110" s="41"/>
      <c r="I110" s="40">
        <v>15000</v>
      </c>
      <c r="J110" s="40"/>
    </row>
    <row r="111" spans="1:10" s="33" customFormat="1" x14ac:dyDescent="0.6">
      <c r="A111" s="44"/>
      <c r="B111" s="51"/>
      <c r="C111" s="51"/>
      <c r="D111" s="42" t="s">
        <v>72</v>
      </c>
      <c r="E111" s="42">
        <v>3</v>
      </c>
      <c r="F111" s="41"/>
      <c r="G111" s="41"/>
      <c r="H111" s="41"/>
      <c r="I111" s="40">
        <v>15000</v>
      </c>
      <c r="J111" s="40"/>
    </row>
    <row r="112" spans="1:10" s="33" customFormat="1" x14ac:dyDescent="0.6">
      <c r="A112" s="44"/>
      <c r="B112" s="51"/>
      <c r="C112" s="51"/>
      <c r="D112" s="42" t="s">
        <v>71</v>
      </c>
      <c r="E112" s="42">
        <v>3</v>
      </c>
      <c r="F112" s="41"/>
      <c r="G112" s="41"/>
      <c r="H112" s="41"/>
      <c r="I112" s="40">
        <v>15000</v>
      </c>
      <c r="J112" s="40"/>
    </row>
    <row r="113" spans="1:10" s="33" customFormat="1" x14ac:dyDescent="0.6">
      <c r="A113" s="44"/>
      <c r="B113" s="51"/>
      <c r="C113" s="51"/>
      <c r="D113" s="42" t="s">
        <v>70</v>
      </c>
      <c r="E113" s="42">
        <v>3</v>
      </c>
      <c r="F113" s="41"/>
      <c r="G113" s="41"/>
      <c r="H113" s="41"/>
      <c r="I113" s="40">
        <v>15000</v>
      </c>
      <c r="J113" s="40"/>
    </row>
    <row r="114" spans="1:10" s="33" customFormat="1" x14ac:dyDescent="0.6">
      <c r="A114" s="44"/>
      <c r="B114" s="51"/>
      <c r="C114" s="51"/>
      <c r="D114" s="42" t="s">
        <v>69</v>
      </c>
      <c r="E114" s="42">
        <v>3</v>
      </c>
      <c r="F114" s="41"/>
      <c r="G114" s="41"/>
      <c r="H114" s="41"/>
      <c r="I114" s="40">
        <v>15000</v>
      </c>
      <c r="J114" s="40"/>
    </row>
    <row r="115" spans="1:10" s="33" customFormat="1" x14ac:dyDescent="0.6">
      <c r="A115" s="44"/>
      <c r="B115" s="51"/>
      <c r="C115" s="51"/>
      <c r="D115" s="42" t="s">
        <v>68</v>
      </c>
      <c r="E115" s="42">
        <v>3</v>
      </c>
      <c r="F115" s="41"/>
      <c r="G115" s="41"/>
      <c r="H115" s="41"/>
      <c r="I115" s="40">
        <v>15000</v>
      </c>
      <c r="J115" s="40"/>
    </row>
    <row r="116" spans="1:10" s="33" customFormat="1" x14ac:dyDescent="0.6">
      <c r="A116" s="50"/>
      <c r="B116" s="39"/>
      <c r="C116" s="39"/>
      <c r="D116" s="38"/>
      <c r="E116" s="38"/>
      <c r="F116" s="36"/>
      <c r="G116" s="36"/>
      <c r="H116" s="36"/>
      <c r="I116" s="37"/>
      <c r="J116" s="37"/>
    </row>
    <row r="117" spans="1:10" s="33" customFormat="1" x14ac:dyDescent="0.6">
      <c r="A117" s="56">
        <v>2</v>
      </c>
      <c r="B117" s="55" t="s">
        <v>67</v>
      </c>
      <c r="C117" s="55"/>
      <c r="D117" s="54" t="s">
        <v>66</v>
      </c>
      <c r="E117" s="54">
        <v>1</v>
      </c>
      <c r="F117" s="53"/>
      <c r="G117" s="53"/>
      <c r="H117" s="53"/>
      <c r="I117" s="52">
        <v>5000</v>
      </c>
      <c r="J117" s="52"/>
    </row>
    <row r="118" spans="1:10" s="33" customFormat="1" x14ac:dyDescent="0.6">
      <c r="A118" s="44"/>
      <c r="B118" s="51"/>
      <c r="C118" s="51"/>
      <c r="D118" s="42" t="s">
        <v>65</v>
      </c>
      <c r="E118" s="42">
        <v>2</v>
      </c>
      <c r="F118" s="41"/>
      <c r="G118" s="41"/>
      <c r="H118" s="41"/>
      <c r="I118" s="40">
        <v>7500</v>
      </c>
      <c r="J118" s="40"/>
    </row>
    <row r="119" spans="1:10" s="33" customFormat="1" x14ac:dyDescent="0.6">
      <c r="A119" s="44"/>
      <c r="B119" s="51"/>
      <c r="C119" s="51"/>
      <c r="D119" s="42" t="s">
        <v>64</v>
      </c>
      <c r="E119" s="42">
        <v>3</v>
      </c>
      <c r="F119" s="41"/>
      <c r="G119" s="41"/>
      <c r="H119" s="41"/>
      <c r="I119" s="40">
        <v>10000</v>
      </c>
      <c r="J119" s="40"/>
    </row>
    <row r="120" spans="1:10" s="33" customFormat="1" x14ac:dyDescent="0.6">
      <c r="A120" s="50"/>
      <c r="B120" s="39"/>
      <c r="C120" s="39"/>
      <c r="D120" s="38"/>
      <c r="E120" s="38"/>
      <c r="F120" s="36"/>
      <c r="G120" s="36"/>
      <c r="H120" s="36"/>
      <c r="I120" s="37"/>
      <c r="J120" s="37"/>
    </row>
    <row r="121" spans="1:10" s="33" customFormat="1" x14ac:dyDescent="0.6">
      <c r="A121" s="56">
        <v>3</v>
      </c>
      <c r="B121" s="55" t="s">
        <v>63</v>
      </c>
      <c r="C121" s="55"/>
      <c r="D121" s="54" t="s">
        <v>62</v>
      </c>
      <c r="E121" s="54">
        <v>1</v>
      </c>
      <c r="F121" s="53"/>
      <c r="G121" s="53"/>
      <c r="H121" s="53"/>
      <c r="I121" s="52">
        <v>1500</v>
      </c>
      <c r="J121" s="52"/>
    </row>
    <row r="122" spans="1:10" s="33" customFormat="1" x14ac:dyDescent="0.6">
      <c r="A122" s="44"/>
      <c r="B122" s="51"/>
      <c r="C122" s="51"/>
      <c r="D122" s="42" t="s">
        <v>61</v>
      </c>
      <c r="E122" s="42">
        <v>2</v>
      </c>
      <c r="F122" s="41"/>
      <c r="G122" s="41"/>
      <c r="H122" s="41"/>
      <c r="I122" s="40">
        <v>3000</v>
      </c>
      <c r="J122" s="40"/>
    </row>
    <row r="123" spans="1:10" s="33" customFormat="1" x14ac:dyDescent="0.6">
      <c r="A123" s="44"/>
      <c r="B123" s="51"/>
      <c r="C123" s="51"/>
      <c r="D123" s="42" t="s">
        <v>60</v>
      </c>
      <c r="E123" s="42">
        <v>2</v>
      </c>
      <c r="F123" s="41"/>
      <c r="G123" s="41"/>
      <c r="H123" s="41"/>
      <c r="I123" s="40">
        <v>3000</v>
      </c>
      <c r="J123" s="40"/>
    </row>
    <row r="124" spans="1:10" s="33" customFormat="1" x14ac:dyDescent="0.6">
      <c r="A124" s="44"/>
      <c r="B124" s="51"/>
      <c r="C124" s="51"/>
      <c r="D124" s="42" t="s">
        <v>59</v>
      </c>
      <c r="E124" s="42">
        <v>2</v>
      </c>
      <c r="F124" s="41"/>
      <c r="G124" s="41"/>
      <c r="H124" s="41"/>
      <c r="I124" s="40">
        <v>3000</v>
      </c>
      <c r="J124" s="40"/>
    </row>
    <row r="125" spans="1:10" s="33" customFormat="1" x14ac:dyDescent="0.6">
      <c r="A125" s="50"/>
      <c r="B125" s="39"/>
      <c r="C125" s="39"/>
      <c r="D125" s="38"/>
      <c r="E125" s="38"/>
      <c r="F125" s="36"/>
      <c r="G125" s="36"/>
      <c r="H125" s="36"/>
      <c r="I125" s="37"/>
      <c r="J125" s="37"/>
    </row>
    <row r="126" spans="1:10" s="33" customFormat="1" x14ac:dyDescent="0.6">
      <c r="A126" s="56">
        <v>4</v>
      </c>
      <c r="B126" s="55" t="s">
        <v>58</v>
      </c>
      <c r="C126" s="55"/>
      <c r="D126" s="54" t="s">
        <v>57</v>
      </c>
      <c r="E126" s="54">
        <v>1</v>
      </c>
      <c r="F126" s="53"/>
      <c r="G126" s="53"/>
      <c r="H126" s="53"/>
      <c r="I126" s="52">
        <v>1000</v>
      </c>
      <c r="J126" s="52"/>
    </row>
    <row r="127" spans="1:10" s="33" customFormat="1" x14ac:dyDescent="0.6">
      <c r="A127" s="44"/>
      <c r="B127" s="51"/>
      <c r="C127" s="51"/>
      <c r="D127" s="42" t="s">
        <v>56</v>
      </c>
      <c r="E127" s="42">
        <v>1</v>
      </c>
      <c r="F127" s="41"/>
      <c r="G127" s="41"/>
      <c r="H127" s="41"/>
      <c r="I127" s="40">
        <v>1000</v>
      </c>
      <c r="J127" s="40"/>
    </row>
    <row r="128" spans="1:10" s="33" customFormat="1" x14ac:dyDescent="0.6">
      <c r="A128" s="44"/>
      <c r="B128" s="51"/>
      <c r="C128" s="51"/>
      <c r="D128" s="42" t="s">
        <v>55</v>
      </c>
      <c r="E128" s="42">
        <v>1</v>
      </c>
      <c r="F128" s="41"/>
      <c r="G128" s="41"/>
      <c r="H128" s="41"/>
      <c r="I128" s="40">
        <v>1000</v>
      </c>
      <c r="J128" s="40"/>
    </row>
    <row r="129" spans="1:10" s="33" customFormat="1" x14ac:dyDescent="0.6">
      <c r="A129" s="44"/>
      <c r="B129" s="51"/>
      <c r="C129" s="51"/>
      <c r="D129" s="42" t="s">
        <v>54</v>
      </c>
      <c r="E129" s="42">
        <v>1</v>
      </c>
      <c r="F129" s="41"/>
      <c r="G129" s="41"/>
      <c r="H129" s="41"/>
      <c r="I129" s="40">
        <v>1000</v>
      </c>
      <c r="J129" s="40"/>
    </row>
    <row r="130" spans="1:10" s="33" customFormat="1" x14ac:dyDescent="0.6">
      <c r="A130" s="44"/>
      <c r="B130" s="51"/>
      <c r="C130" s="51"/>
      <c r="D130" s="42" t="s">
        <v>53</v>
      </c>
      <c r="E130" s="42">
        <v>2</v>
      </c>
      <c r="F130" s="41"/>
      <c r="G130" s="41"/>
      <c r="H130" s="41"/>
      <c r="I130" s="40">
        <v>1500</v>
      </c>
      <c r="J130" s="40"/>
    </row>
    <row r="131" spans="1:10" s="33" customFormat="1" x14ac:dyDescent="0.6">
      <c r="A131" s="44"/>
      <c r="B131" s="51"/>
      <c r="C131" s="51"/>
      <c r="D131" s="42" t="s">
        <v>52</v>
      </c>
      <c r="E131" s="42">
        <v>2</v>
      </c>
      <c r="F131" s="41"/>
      <c r="G131" s="41"/>
      <c r="H131" s="41"/>
      <c r="I131" s="40">
        <v>1500</v>
      </c>
      <c r="J131" s="40"/>
    </row>
    <row r="132" spans="1:10" s="33" customFormat="1" x14ac:dyDescent="0.6">
      <c r="A132" s="44"/>
      <c r="B132" s="51"/>
      <c r="C132" s="51"/>
      <c r="D132" s="42" t="s">
        <v>51</v>
      </c>
      <c r="E132" s="42">
        <v>2</v>
      </c>
      <c r="F132" s="41"/>
      <c r="G132" s="41"/>
      <c r="H132" s="41"/>
      <c r="I132" s="40">
        <v>1500</v>
      </c>
      <c r="J132" s="40"/>
    </row>
    <row r="133" spans="1:10" s="33" customFormat="1" x14ac:dyDescent="0.6">
      <c r="A133" s="44"/>
      <c r="B133" s="51"/>
      <c r="C133" s="51"/>
      <c r="D133" s="42" t="s">
        <v>50</v>
      </c>
      <c r="E133" s="42">
        <v>2</v>
      </c>
      <c r="F133" s="41"/>
      <c r="G133" s="41"/>
      <c r="H133" s="41"/>
      <c r="I133" s="40">
        <v>1500</v>
      </c>
      <c r="J133" s="40"/>
    </row>
    <row r="134" spans="1:10" s="33" customFormat="1" x14ac:dyDescent="0.6">
      <c r="A134" s="44"/>
      <c r="B134" s="51"/>
      <c r="C134" s="51"/>
      <c r="D134" s="42" t="s">
        <v>49</v>
      </c>
      <c r="E134" s="42">
        <v>2</v>
      </c>
      <c r="F134" s="41"/>
      <c r="G134" s="41"/>
      <c r="H134" s="41"/>
      <c r="I134" s="40">
        <v>1500</v>
      </c>
      <c r="J134" s="40"/>
    </row>
    <row r="135" spans="1:10" s="33" customFormat="1" x14ac:dyDescent="0.6">
      <c r="A135" s="44"/>
      <c r="B135" s="51"/>
      <c r="C135" s="51"/>
      <c r="D135" s="42" t="s">
        <v>48</v>
      </c>
      <c r="E135" s="42">
        <v>2</v>
      </c>
      <c r="F135" s="41"/>
      <c r="G135" s="41"/>
      <c r="H135" s="41"/>
      <c r="I135" s="40">
        <v>1500</v>
      </c>
      <c r="J135" s="40"/>
    </row>
    <row r="136" spans="1:10" s="33" customFormat="1" x14ac:dyDescent="0.6">
      <c r="A136" s="50"/>
      <c r="B136" s="39"/>
      <c r="C136" s="39"/>
      <c r="D136" s="38" t="s">
        <v>47</v>
      </c>
      <c r="E136" s="38">
        <v>2</v>
      </c>
      <c r="F136" s="36"/>
      <c r="G136" s="36"/>
      <c r="H136" s="36"/>
      <c r="I136" s="37">
        <v>1500</v>
      </c>
      <c r="J136" s="37"/>
    </row>
    <row r="137" spans="1:10" s="33" customFormat="1" ht="27" customHeight="1" x14ac:dyDescent="0.6">
      <c r="A137" s="69"/>
      <c r="B137" s="33" t="s">
        <v>46</v>
      </c>
    </row>
    <row r="138" spans="1:10" s="33" customFormat="1" x14ac:dyDescent="0.6">
      <c r="A138" s="68" t="s">
        <v>45</v>
      </c>
      <c r="B138" s="67" t="s">
        <v>44</v>
      </c>
      <c r="C138" s="66"/>
      <c r="D138" s="64" t="s">
        <v>43</v>
      </c>
      <c r="E138" s="64" t="s">
        <v>42</v>
      </c>
      <c r="F138" s="65" t="s">
        <v>41</v>
      </c>
      <c r="G138" s="65" t="s">
        <v>40</v>
      </c>
      <c r="H138" s="64"/>
      <c r="I138" s="64" t="s">
        <v>39</v>
      </c>
      <c r="J138" s="63" t="s">
        <v>38</v>
      </c>
    </row>
    <row r="139" spans="1:10" s="33" customFormat="1" x14ac:dyDescent="0.6">
      <c r="A139" s="62" t="s">
        <v>37</v>
      </c>
      <c r="B139" s="61"/>
      <c r="C139" s="60"/>
      <c r="D139" s="58" t="s">
        <v>36</v>
      </c>
      <c r="E139" s="58"/>
      <c r="F139" s="59" t="s">
        <v>35</v>
      </c>
      <c r="G139" s="59" t="s">
        <v>34</v>
      </c>
      <c r="H139" s="58"/>
      <c r="I139" s="58" t="s">
        <v>33</v>
      </c>
      <c r="J139" s="57"/>
    </row>
    <row r="140" spans="1:10" s="33" customFormat="1" x14ac:dyDescent="0.6">
      <c r="A140" s="56"/>
      <c r="B140" s="55" t="s">
        <v>32</v>
      </c>
      <c r="C140" s="55"/>
      <c r="D140" s="54" t="s">
        <v>31</v>
      </c>
      <c r="E140" s="54">
        <v>3</v>
      </c>
      <c r="F140" s="53"/>
      <c r="G140" s="53"/>
      <c r="H140" s="53"/>
      <c r="I140" s="52">
        <v>2000</v>
      </c>
      <c r="J140" s="52"/>
    </row>
    <row r="141" spans="1:10" s="33" customFormat="1" x14ac:dyDescent="0.6">
      <c r="A141" s="44"/>
      <c r="B141" s="51"/>
      <c r="C141" s="51"/>
      <c r="D141" s="42" t="s">
        <v>30</v>
      </c>
      <c r="E141" s="42">
        <v>3</v>
      </c>
      <c r="F141" s="41"/>
      <c r="G141" s="41"/>
      <c r="H141" s="41"/>
      <c r="I141" s="40">
        <v>2000</v>
      </c>
      <c r="J141" s="40"/>
    </row>
    <row r="142" spans="1:10" s="33" customFormat="1" x14ac:dyDescent="0.6">
      <c r="A142" s="44"/>
      <c r="B142" s="51"/>
      <c r="C142" s="51"/>
      <c r="D142" s="42" t="s">
        <v>29</v>
      </c>
      <c r="E142" s="42">
        <v>3</v>
      </c>
      <c r="F142" s="41"/>
      <c r="G142" s="41"/>
      <c r="H142" s="41"/>
      <c r="I142" s="40">
        <v>2000</v>
      </c>
      <c r="J142" s="40"/>
    </row>
    <row r="143" spans="1:10" s="33" customFormat="1" x14ac:dyDescent="0.6">
      <c r="A143" s="44"/>
      <c r="B143" s="51"/>
      <c r="C143" s="51"/>
      <c r="D143" s="42" t="s">
        <v>28</v>
      </c>
      <c r="E143" s="42">
        <v>3</v>
      </c>
      <c r="F143" s="41"/>
      <c r="G143" s="41"/>
      <c r="H143" s="41"/>
      <c r="I143" s="40">
        <v>2000</v>
      </c>
      <c r="J143" s="40"/>
    </row>
    <row r="144" spans="1:10" s="33" customFormat="1" x14ac:dyDescent="0.6">
      <c r="A144" s="44"/>
      <c r="B144" s="51"/>
      <c r="C144" s="51"/>
      <c r="D144" s="42" t="s">
        <v>27</v>
      </c>
      <c r="E144" s="42">
        <v>3</v>
      </c>
      <c r="F144" s="41"/>
      <c r="G144" s="41"/>
      <c r="H144" s="41"/>
      <c r="I144" s="40">
        <v>2000</v>
      </c>
      <c r="J144" s="40"/>
    </row>
    <row r="145" spans="1:10" s="33" customFormat="1" x14ac:dyDescent="0.6">
      <c r="A145" s="44"/>
      <c r="B145" s="51"/>
      <c r="C145" s="51"/>
      <c r="D145" s="42" t="s">
        <v>26</v>
      </c>
      <c r="E145" s="42">
        <v>3</v>
      </c>
      <c r="F145" s="41"/>
      <c r="G145" s="41"/>
      <c r="H145" s="41"/>
      <c r="I145" s="40">
        <v>2000</v>
      </c>
      <c r="J145" s="40"/>
    </row>
    <row r="146" spans="1:10" s="33" customFormat="1" x14ac:dyDescent="0.6">
      <c r="A146" s="44"/>
      <c r="B146" s="51"/>
      <c r="C146" s="51"/>
      <c r="D146" s="42" t="s">
        <v>25</v>
      </c>
      <c r="E146" s="42">
        <v>3</v>
      </c>
      <c r="F146" s="41"/>
      <c r="G146" s="41"/>
      <c r="H146" s="41"/>
      <c r="I146" s="40">
        <v>2000</v>
      </c>
      <c r="J146" s="40"/>
    </row>
    <row r="147" spans="1:10" s="33" customFormat="1" x14ac:dyDescent="0.6">
      <c r="A147" s="50"/>
      <c r="B147" s="39"/>
      <c r="C147" s="39"/>
      <c r="D147" s="38"/>
      <c r="E147" s="38"/>
      <c r="F147" s="36"/>
      <c r="G147" s="36"/>
      <c r="H147" s="36"/>
      <c r="I147" s="37"/>
      <c r="J147" s="37"/>
    </row>
    <row r="148" spans="1:10" s="33" customFormat="1" x14ac:dyDescent="0.6">
      <c r="A148" s="49">
        <v>5</v>
      </c>
      <c r="B148" s="48" t="s">
        <v>24</v>
      </c>
      <c r="C148" s="48"/>
      <c r="D148" s="47" t="s">
        <v>23</v>
      </c>
      <c r="E148" s="47" t="s">
        <v>10</v>
      </c>
      <c r="F148" s="46"/>
      <c r="G148" s="46"/>
      <c r="H148" s="46"/>
      <c r="I148" s="45">
        <v>1000</v>
      </c>
      <c r="J148" s="45"/>
    </row>
    <row r="149" spans="1:10" s="33" customFormat="1" x14ac:dyDescent="0.6">
      <c r="A149" s="44">
        <v>6</v>
      </c>
      <c r="B149" s="43" t="s">
        <v>22</v>
      </c>
      <c r="C149" s="43"/>
      <c r="D149" s="42" t="s">
        <v>21</v>
      </c>
      <c r="E149" s="42" t="s">
        <v>10</v>
      </c>
      <c r="F149" s="41"/>
      <c r="G149" s="41"/>
      <c r="H149" s="41"/>
      <c r="I149" s="40">
        <v>1000</v>
      </c>
      <c r="J149" s="40"/>
    </row>
    <row r="150" spans="1:10" s="33" customFormat="1" x14ac:dyDescent="0.6">
      <c r="A150" s="44">
        <v>7</v>
      </c>
      <c r="B150" s="43" t="s">
        <v>20</v>
      </c>
      <c r="C150" s="43"/>
      <c r="D150" s="42" t="s">
        <v>19</v>
      </c>
      <c r="E150" s="42" t="s">
        <v>10</v>
      </c>
      <c r="F150" s="41"/>
      <c r="G150" s="41"/>
      <c r="H150" s="41"/>
      <c r="I150" s="40">
        <v>1000</v>
      </c>
      <c r="J150" s="40"/>
    </row>
    <row r="151" spans="1:10" s="33" customFormat="1" x14ac:dyDescent="0.6">
      <c r="A151" s="44">
        <v>8</v>
      </c>
      <c r="B151" s="43" t="s">
        <v>18</v>
      </c>
      <c r="C151" s="43"/>
      <c r="D151" s="42" t="s">
        <v>17</v>
      </c>
      <c r="E151" s="42" t="s">
        <v>10</v>
      </c>
      <c r="F151" s="41"/>
      <c r="G151" s="41"/>
      <c r="H151" s="41"/>
      <c r="I151" s="40">
        <v>1000</v>
      </c>
      <c r="J151" s="40"/>
    </row>
    <row r="152" spans="1:10" s="33" customFormat="1" x14ac:dyDescent="0.6">
      <c r="A152" s="44">
        <v>9</v>
      </c>
      <c r="B152" s="43" t="s">
        <v>16</v>
      </c>
      <c r="C152" s="43"/>
      <c r="D152" s="42" t="s">
        <v>15</v>
      </c>
      <c r="E152" s="42" t="s">
        <v>10</v>
      </c>
      <c r="F152" s="41"/>
      <c r="G152" s="41"/>
      <c r="H152" s="41"/>
      <c r="I152" s="40">
        <v>1000</v>
      </c>
      <c r="J152" s="40"/>
    </row>
    <row r="153" spans="1:10" s="33" customFormat="1" x14ac:dyDescent="0.6">
      <c r="A153" s="44">
        <v>10</v>
      </c>
      <c r="B153" s="43" t="s">
        <v>14</v>
      </c>
      <c r="C153" s="43"/>
      <c r="D153" s="42" t="s">
        <v>13</v>
      </c>
      <c r="E153" s="42" t="s">
        <v>10</v>
      </c>
      <c r="F153" s="41"/>
      <c r="G153" s="41"/>
      <c r="H153" s="41"/>
      <c r="I153" s="40">
        <v>1000</v>
      </c>
      <c r="J153" s="40"/>
    </row>
    <row r="154" spans="1:10" s="33" customFormat="1" x14ac:dyDescent="0.6">
      <c r="A154" s="44">
        <v>11</v>
      </c>
      <c r="B154" s="43" t="s">
        <v>12</v>
      </c>
      <c r="C154" s="43"/>
      <c r="D154" s="42" t="s">
        <v>11</v>
      </c>
      <c r="E154" s="42" t="s">
        <v>10</v>
      </c>
      <c r="F154" s="41"/>
      <c r="G154" s="41"/>
      <c r="H154" s="41"/>
      <c r="I154" s="40">
        <v>1000</v>
      </c>
      <c r="J154" s="40"/>
    </row>
    <row r="155" spans="1:10" s="33" customFormat="1" ht="24.75" customHeight="1" x14ac:dyDescent="0.6">
      <c r="A155" s="36"/>
      <c r="B155" s="39"/>
      <c r="C155" s="39"/>
      <c r="D155" s="38"/>
      <c r="E155" s="36"/>
      <c r="F155" s="36"/>
      <c r="G155" s="36"/>
      <c r="H155" s="36"/>
      <c r="I155" s="37"/>
      <c r="J155" s="36"/>
    </row>
    <row r="156" spans="1:10" s="33" customFormat="1" x14ac:dyDescent="0.6">
      <c r="D156" s="35"/>
      <c r="I156" s="34"/>
    </row>
    <row r="157" spans="1:10" s="33" customFormat="1" x14ac:dyDescent="0.6">
      <c r="I157" s="34"/>
    </row>
    <row r="158" spans="1:10" s="33" customFormat="1" x14ac:dyDescent="0.6">
      <c r="I158" s="34"/>
    </row>
  </sheetData>
  <mergeCells count="28">
    <mergeCell ref="I6:I7"/>
    <mergeCell ref="G6:G7"/>
    <mergeCell ref="E6:E7"/>
    <mergeCell ref="A1:J1"/>
    <mergeCell ref="B2:J2"/>
    <mergeCell ref="B3:J3"/>
    <mergeCell ref="B6:B7"/>
    <mergeCell ref="C6:C7"/>
    <mergeCell ref="D6:D7"/>
    <mergeCell ref="F6:F7"/>
    <mergeCell ref="A6:A7"/>
    <mergeCell ref="H6:H7"/>
    <mergeCell ref="J6:J7"/>
    <mergeCell ref="A49:A50"/>
    <mergeCell ref="B49:B50"/>
    <mergeCell ref="C49:C50"/>
    <mergeCell ref="D49:D50"/>
    <mergeCell ref="E49:E50"/>
    <mergeCell ref="F49:F50"/>
    <mergeCell ref="G49:G50"/>
    <mergeCell ref="B100:B101"/>
    <mergeCell ref="J100:J101"/>
    <mergeCell ref="B138:B139"/>
    <mergeCell ref="J138:J139"/>
    <mergeCell ref="H49:H50"/>
    <mergeCell ref="I49:I50"/>
    <mergeCell ref="J49:J50"/>
    <mergeCell ref="A61:J61"/>
  </mergeCells>
  <printOptions horizontalCentered="1"/>
  <pageMargins left="0" right="0" top="0.78740157480314965" bottom="0.59055118110236227" header="0.47244094488188981" footer="0.15748031496062992"/>
  <pageSetup paperSize="9" scale="90" firstPageNumber="18" orientation="portrait" r:id="rId1"/>
  <headerFooter alignWithMargins="0">
    <oddHeader>&amp;R&amp;"TH SarabunPSK,Regular"&amp;16เอกสารหมายเลข 7</oddHeader>
    <oddFooter>&amp;C&amp;P&amp;R&amp;"TH SarabunPSK,Regular"&amp;16กลุ่มงานงบประมาณและเงินบำรุง สำนักยุทธศาสตร์การแพทย์</oddFooter>
  </headerFooter>
  <rowBreaks count="3" manualBreakCount="3">
    <brk id="48" max="16383" man="1"/>
    <brk id="98" max="16383" man="1"/>
    <brk id="13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Normal="100" zoomScaleSheetLayoutView="100" workbookViewId="0">
      <selection activeCell="M9" sqref="M9"/>
    </sheetView>
  </sheetViews>
  <sheetFormatPr defaultColWidth="9.125" defaultRowHeight="17.399999999999999" x14ac:dyDescent="0.35"/>
  <cols>
    <col min="1" max="1" width="3.75" style="75" customWidth="1"/>
    <col min="2" max="2" width="27.375" style="75" customWidth="1"/>
    <col min="3" max="3" width="7.625" style="75" customWidth="1"/>
    <col min="4" max="5" width="22.625" style="75" customWidth="1"/>
    <col min="6" max="6" width="19.75" style="75" customWidth="1"/>
    <col min="7" max="7" width="9.125" style="75"/>
    <col min="8" max="10" width="4.25" style="75" customWidth="1"/>
    <col min="11" max="11" width="4.875" style="75" customWidth="1"/>
    <col min="12" max="12" width="8.75" style="75" customWidth="1"/>
    <col min="13" max="13" width="19.25" style="75" customWidth="1"/>
    <col min="14" max="14" width="10.375" style="75" customWidth="1"/>
    <col min="15" max="16384" width="9.125" style="75"/>
  </cols>
  <sheetData>
    <row r="1" spans="1:14" s="28" customFormat="1" ht="24" customHeight="1" x14ac:dyDescent="0.4">
      <c r="B1" s="32" t="s">
        <v>279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 s="184" customFormat="1" ht="24" customHeight="1" x14ac:dyDescent="0.4">
      <c r="A2" s="31" t="s">
        <v>272</v>
      </c>
      <c r="M2" s="29" t="s">
        <v>6</v>
      </c>
    </row>
    <row r="3" spans="1:14" s="336" customFormat="1" ht="18" x14ac:dyDescent="0.35">
      <c r="A3" s="356" t="s">
        <v>45</v>
      </c>
      <c r="B3" s="355" t="s">
        <v>271</v>
      </c>
      <c r="C3" s="354" t="s">
        <v>151</v>
      </c>
      <c r="D3" s="353" t="s">
        <v>270</v>
      </c>
      <c r="E3" s="353" t="s">
        <v>269</v>
      </c>
      <c r="F3" s="352" t="s">
        <v>268</v>
      </c>
      <c r="G3" s="352"/>
      <c r="H3" s="352"/>
      <c r="I3" s="352"/>
      <c r="J3" s="352"/>
      <c r="K3" s="352"/>
      <c r="L3" s="352"/>
      <c r="M3" s="351"/>
    </row>
    <row r="4" spans="1:14" s="336" customFormat="1" ht="18.75" customHeight="1" x14ac:dyDescent="0.35">
      <c r="A4" s="350"/>
      <c r="B4" s="349" t="s">
        <v>267</v>
      </c>
      <c r="C4" s="348" t="s">
        <v>266</v>
      </c>
      <c r="D4" s="346" t="s">
        <v>265</v>
      </c>
      <c r="E4" s="346" t="s">
        <v>264</v>
      </c>
      <c r="F4" s="347" t="s">
        <v>263</v>
      </c>
      <c r="G4" s="346" t="s">
        <v>262</v>
      </c>
      <c r="H4" s="345" t="s">
        <v>261</v>
      </c>
      <c r="I4" s="345" t="s">
        <v>260</v>
      </c>
      <c r="J4" s="345" t="s">
        <v>259</v>
      </c>
      <c r="K4" s="345" t="s">
        <v>39</v>
      </c>
      <c r="L4" s="345" t="s">
        <v>258</v>
      </c>
      <c r="M4" s="344" t="s">
        <v>257</v>
      </c>
      <c r="N4" s="343"/>
    </row>
    <row r="5" spans="1:14" s="336" customFormat="1" ht="18" x14ac:dyDescent="0.35">
      <c r="A5" s="342"/>
      <c r="B5" s="341" t="s">
        <v>256</v>
      </c>
      <c r="C5" s="340" t="s">
        <v>255</v>
      </c>
      <c r="D5" s="339" t="s">
        <v>254</v>
      </c>
      <c r="E5" s="337"/>
      <c r="F5" s="105" t="s">
        <v>253</v>
      </c>
      <c r="G5" s="339" t="s">
        <v>252</v>
      </c>
      <c r="H5" s="338"/>
      <c r="I5" s="338"/>
      <c r="J5" s="338"/>
      <c r="K5" s="338"/>
      <c r="L5" s="338"/>
      <c r="M5" s="337"/>
    </row>
    <row r="6" spans="1:14" x14ac:dyDescent="0.35">
      <c r="A6" s="90">
        <v>1</v>
      </c>
      <c r="B6" s="185" t="s">
        <v>251</v>
      </c>
      <c r="C6" s="185"/>
      <c r="D6" s="116"/>
      <c r="E6" s="116"/>
      <c r="F6" s="116"/>
      <c r="G6" s="116"/>
      <c r="H6" s="116"/>
      <c r="I6" s="116"/>
      <c r="J6" s="116"/>
      <c r="K6" s="116"/>
      <c r="L6" s="117"/>
      <c r="M6" s="116"/>
      <c r="N6" s="235"/>
    </row>
    <row r="7" spans="1:14" x14ac:dyDescent="0.35">
      <c r="A7" s="7"/>
      <c r="B7" s="8" t="s">
        <v>250</v>
      </c>
      <c r="C7" s="8"/>
      <c r="D7" s="7"/>
      <c r="E7" s="7"/>
      <c r="F7" s="7"/>
      <c r="G7" s="7"/>
      <c r="H7" s="7"/>
      <c r="I7" s="7"/>
      <c r="J7" s="7"/>
      <c r="K7" s="7"/>
      <c r="L7" s="6"/>
      <c r="M7" s="7"/>
    </row>
    <row r="8" spans="1:14" x14ac:dyDescent="0.35">
      <c r="A8" s="7"/>
      <c r="B8" s="8" t="s">
        <v>249</v>
      </c>
      <c r="C8" s="8"/>
      <c r="D8" s="7"/>
      <c r="E8" s="7"/>
      <c r="F8" s="7"/>
      <c r="G8" s="7"/>
      <c r="H8" s="7"/>
      <c r="I8" s="7"/>
      <c r="J8" s="7"/>
      <c r="K8" s="7"/>
      <c r="L8" s="6"/>
      <c r="M8" s="7"/>
    </row>
    <row r="9" spans="1:14" x14ac:dyDescent="0.35">
      <c r="A9" s="7"/>
      <c r="B9" s="8" t="s">
        <v>248</v>
      </c>
      <c r="C9" s="8"/>
      <c r="D9" s="7"/>
      <c r="E9" s="7"/>
      <c r="F9" s="7"/>
      <c r="G9" s="7"/>
      <c r="H9" s="7"/>
      <c r="I9" s="7"/>
      <c r="J9" s="7"/>
      <c r="K9" s="7"/>
      <c r="L9" s="6"/>
      <c r="M9" s="7"/>
    </row>
    <row r="10" spans="1:14" x14ac:dyDescent="0.35">
      <c r="A10" s="7"/>
      <c r="B10" s="8"/>
      <c r="C10" s="8"/>
      <c r="D10" s="7"/>
      <c r="E10" s="7"/>
      <c r="F10" s="7"/>
      <c r="G10" s="7"/>
      <c r="H10" s="7"/>
      <c r="I10" s="7"/>
      <c r="J10" s="7"/>
      <c r="K10" s="7"/>
      <c r="L10" s="6"/>
      <c r="M10" s="7"/>
    </row>
    <row r="11" spans="1:14" x14ac:dyDescent="0.35">
      <c r="A11" s="7"/>
      <c r="B11" s="335" t="s">
        <v>247</v>
      </c>
      <c r="C11" s="8"/>
      <c r="D11" s="7"/>
      <c r="E11" s="7"/>
      <c r="F11" s="7"/>
      <c r="G11" s="7"/>
      <c r="H11" s="7"/>
      <c r="I11" s="7"/>
      <c r="J11" s="7"/>
      <c r="K11" s="7"/>
      <c r="L11" s="6"/>
      <c r="M11" s="7"/>
    </row>
    <row r="12" spans="1:14" x14ac:dyDescent="0.35">
      <c r="A12" s="7"/>
      <c r="B12" s="335" t="s">
        <v>246</v>
      </c>
      <c r="C12" s="8"/>
      <c r="D12" s="7"/>
      <c r="E12" s="7"/>
      <c r="F12" s="7" t="s">
        <v>83</v>
      </c>
      <c r="G12" s="7"/>
      <c r="H12" s="7"/>
      <c r="I12" s="7"/>
      <c r="J12" s="7"/>
      <c r="K12" s="7"/>
      <c r="L12" s="6"/>
      <c r="M12" s="7"/>
    </row>
    <row r="13" spans="1:14" x14ac:dyDescent="0.35">
      <c r="A13" s="7"/>
      <c r="B13" s="335" t="s">
        <v>274</v>
      </c>
      <c r="C13" s="8"/>
      <c r="D13" s="7"/>
      <c r="E13" s="7"/>
      <c r="F13" s="7"/>
      <c r="G13" s="7"/>
      <c r="H13" s="7"/>
      <c r="I13" s="7"/>
      <c r="J13" s="7"/>
      <c r="K13" s="7"/>
      <c r="L13" s="6"/>
      <c r="M13" s="7"/>
    </row>
    <row r="14" spans="1:14" x14ac:dyDescent="0.35">
      <c r="A14" s="7"/>
      <c r="B14" s="335" t="s">
        <v>273</v>
      </c>
      <c r="C14" s="8"/>
      <c r="D14" s="7"/>
      <c r="E14" s="7"/>
      <c r="F14" s="7"/>
      <c r="G14" s="7"/>
      <c r="H14" s="7"/>
      <c r="I14" s="7"/>
      <c r="J14" s="7"/>
      <c r="K14" s="7"/>
      <c r="L14" s="6"/>
      <c r="M14" s="7"/>
    </row>
    <row r="15" spans="1:14" x14ac:dyDescent="0.35">
      <c r="A15" s="7"/>
      <c r="B15" s="335" t="s">
        <v>244</v>
      </c>
      <c r="C15" s="8"/>
      <c r="D15" s="7"/>
      <c r="E15" s="7"/>
      <c r="F15" s="7"/>
      <c r="G15" s="7"/>
      <c r="H15" s="7"/>
      <c r="I15" s="7"/>
      <c r="J15" s="7"/>
      <c r="K15" s="7"/>
      <c r="L15" s="6"/>
      <c r="M15" s="7"/>
    </row>
    <row r="16" spans="1:14" x14ac:dyDescent="0.35">
      <c r="A16" s="7"/>
      <c r="B16" s="335" t="s">
        <v>243</v>
      </c>
      <c r="C16" s="8"/>
      <c r="D16" s="7"/>
      <c r="E16" s="7"/>
      <c r="F16" s="7"/>
      <c r="G16" s="7"/>
      <c r="H16" s="7"/>
      <c r="I16" s="7"/>
      <c r="J16" s="7"/>
      <c r="K16" s="7"/>
      <c r="L16" s="6"/>
      <c r="M16" s="7"/>
    </row>
    <row r="17" spans="1:13" x14ac:dyDescent="0.35">
      <c r="A17" s="77"/>
      <c r="B17" s="334"/>
      <c r="C17" s="333"/>
      <c r="D17" s="77"/>
      <c r="E17" s="77"/>
      <c r="F17" s="77"/>
      <c r="G17" s="77"/>
      <c r="H17" s="77"/>
      <c r="I17" s="77"/>
      <c r="J17" s="77"/>
      <c r="K17" s="77"/>
      <c r="L17" s="332"/>
      <c r="M17" s="77"/>
    </row>
    <row r="18" spans="1:13" x14ac:dyDescent="0.35">
      <c r="A18" s="77"/>
      <c r="B18" s="334" t="s">
        <v>242</v>
      </c>
      <c r="C18" s="333"/>
      <c r="D18" s="77"/>
      <c r="E18" s="77"/>
      <c r="F18" s="77"/>
      <c r="G18" s="77"/>
      <c r="H18" s="77"/>
      <c r="I18" s="77"/>
      <c r="J18" s="77"/>
      <c r="K18" s="77"/>
      <c r="L18" s="332"/>
      <c r="M18" s="77"/>
    </row>
    <row r="19" spans="1:13" x14ac:dyDescent="0.35">
      <c r="A19" s="3"/>
      <c r="B19" s="4"/>
      <c r="C19" s="4"/>
      <c r="D19" s="3"/>
      <c r="E19" s="3"/>
      <c r="F19" s="3"/>
      <c r="G19" s="3"/>
      <c r="H19" s="3"/>
      <c r="I19" s="3"/>
      <c r="J19" s="3"/>
      <c r="K19" s="3"/>
      <c r="L19" s="2"/>
      <c r="M19" s="3"/>
    </row>
    <row r="20" spans="1:13" s="1" customFormat="1" ht="18" x14ac:dyDescent="0.35">
      <c r="A20" s="331" t="s">
        <v>241</v>
      </c>
      <c r="B20" s="329"/>
      <c r="C20" s="329"/>
      <c r="D20" s="329"/>
      <c r="E20" s="329"/>
      <c r="F20" s="329"/>
      <c r="G20" s="329"/>
      <c r="H20" s="329"/>
      <c r="I20" s="329"/>
      <c r="J20" s="329"/>
      <c r="K20" s="329"/>
      <c r="L20" s="330"/>
      <c r="M20" s="329"/>
    </row>
    <row r="21" spans="1:13" s="233" customFormat="1" ht="18" x14ac:dyDescent="0.35">
      <c r="A21" s="327"/>
      <c r="B21" s="327" t="s">
        <v>240</v>
      </c>
      <c r="C21" s="327" t="s">
        <v>239</v>
      </c>
      <c r="D21" s="327"/>
      <c r="E21" s="327"/>
      <c r="F21" s="327"/>
      <c r="G21" s="327"/>
      <c r="H21" s="327"/>
      <c r="I21" s="327"/>
      <c r="J21" s="327"/>
      <c r="K21" s="327"/>
      <c r="L21" s="328"/>
      <c r="M21" s="327"/>
    </row>
    <row r="22" spans="1:13" s="233" customFormat="1" ht="18" x14ac:dyDescent="0.35">
      <c r="A22" s="327"/>
      <c r="B22" s="233" t="s">
        <v>238</v>
      </c>
      <c r="C22" s="327" t="s">
        <v>237</v>
      </c>
      <c r="D22" s="327"/>
      <c r="E22" s="327"/>
      <c r="F22" s="327"/>
      <c r="G22" s="327"/>
      <c r="H22" s="327"/>
      <c r="I22" s="327"/>
      <c r="J22" s="327"/>
      <c r="K22" s="327"/>
      <c r="L22" s="328"/>
      <c r="M22" s="327"/>
    </row>
    <row r="23" spans="1:13" s="233" customFormat="1" ht="18" x14ac:dyDescent="0.35">
      <c r="A23" s="327"/>
      <c r="B23" s="327" t="s">
        <v>83</v>
      </c>
      <c r="C23" s="327" t="s">
        <v>236</v>
      </c>
      <c r="D23" s="327"/>
      <c r="E23" s="327"/>
      <c r="F23" s="327"/>
      <c r="G23" s="327"/>
      <c r="H23" s="327"/>
      <c r="I23" s="327"/>
      <c r="J23" s="327"/>
      <c r="K23" s="327"/>
      <c r="L23" s="328"/>
      <c r="M23" s="327"/>
    </row>
    <row r="24" spans="1:13" s="233" customFormat="1" ht="18" x14ac:dyDescent="0.35">
      <c r="B24" s="233" t="s">
        <v>235</v>
      </c>
      <c r="C24" s="233" t="s">
        <v>234</v>
      </c>
    </row>
    <row r="25" spans="1:13" s="233" customFormat="1" ht="18" x14ac:dyDescent="0.35">
      <c r="B25" s="233" t="s">
        <v>233</v>
      </c>
      <c r="C25" s="233" t="s">
        <v>232</v>
      </c>
    </row>
    <row r="26" spans="1:13" s="233" customFormat="1" ht="18" x14ac:dyDescent="0.35">
      <c r="B26" s="233" t="s">
        <v>231</v>
      </c>
      <c r="C26" s="233" t="s">
        <v>230</v>
      </c>
    </row>
    <row r="27" spans="1:13" s="233" customFormat="1" ht="18" x14ac:dyDescent="0.35">
      <c r="B27" s="233" t="s">
        <v>229</v>
      </c>
      <c r="C27" s="233" t="s">
        <v>228</v>
      </c>
    </row>
    <row r="28" spans="1:13" s="233" customFormat="1" ht="18" x14ac:dyDescent="0.35">
      <c r="B28" s="233" t="s">
        <v>227</v>
      </c>
      <c r="C28" s="233" t="s">
        <v>226</v>
      </c>
    </row>
    <row r="29" spans="1:13" s="233" customFormat="1" ht="18" x14ac:dyDescent="0.35">
      <c r="B29" s="233" t="s">
        <v>225</v>
      </c>
      <c r="C29" s="233" t="s">
        <v>224</v>
      </c>
    </row>
  </sheetData>
  <mergeCells count="8">
    <mergeCell ref="B1:M1"/>
    <mergeCell ref="A3:A5"/>
    <mergeCell ref="F3:L3"/>
    <mergeCell ref="H4:H5"/>
    <mergeCell ref="I4:I5"/>
    <mergeCell ref="J4:J5"/>
    <mergeCell ref="K4:K5"/>
    <mergeCell ref="L4:L5"/>
  </mergeCells>
  <printOptions horizontalCentered="1"/>
  <pageMargins left="0" right="0" top="0.78740157480314965" bottom="0.59055118110236227" header="0.47244094488188981" footer="0.15748031496062992"/>
  <pageSetup paperSize="9" scale="95" firstPageNumber="24" orientation="landscape" r:id="rId1"/>
  <headerFooter alignWithMargins="0">
    <oddHeader>&amp;R&amp;"TH SarabunPSK,Regular"&amp;16เอกสารหมายเลข 11</oddHeader>
    <oddFooter>&amp;L&amp;A&amp;R&amp;"TH SarabunPSK,ธรรมดา"&amp;16กลุ่มงานงบประมาณและเงินบำรุง สำนักยุทธศาสตร์การแพทย์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zoomScaleNormal="100" zoomScaleSheetLayoutView="100" workbookViewId="0">
      <selection activeCell="I13" sqref="I13"/>
    </sheetView>
  </sheetViews>
  <sheetFormatPr defaultColWidth="9.125" defaultRowHeight="17.399999999999999" x14ac:dyDescent="0.35"/>
  <cols>
    <col min="1" max="1" width="3.75" style="75" customWidth="1"/>
    <col min="2" max="2" width="27.375" style="75" customWidth="1"/>
    <col min="3" max="3" width="7.625" style="75" customWidth="1"/>
    <col min="4" max="5" width="22.625" style="75" customWidth="1"/>
    <col min="6" max="6" width="19.75" style="75" customWidth="1"/>
    <col min="7" max="7" width="9.125" style="75"/>
    <col min="8" max="10" width="4.25" style="75" customWidth="1"/>
    <col min="11" max="11" width="4.875" style="75" customWidth="1"/>
    <col min="12" max="12" width="8.75" style="75" customWidth="1"/>
    <col min="13" max="13" width="19.25" style="75" customWidth="1"/>
    <col min="14" max="14" width="10.375" style="75" customWidth="1"/>
    <col min="15" max="16384" width="9.125" style="75"/>
  </cols>
  <sheetData>
    <row r="1" spans="1:14" s="28" customFormat="1" ht="24" customHeight="1" x14ac:dyDescent="0.4">
      <c r="A1" s="357" t="s">
        <v>280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</row>
    <row r="2" spans="1:14" s="184" customFormat="1" ht="24" customHeight="1" x14ac:dyDescent="0.4">
      <c r="A2" s="31" t="s">
        <v>272</v>
      </c>
      <c r="M2" s="29" t="s">
        <v>6</v>
      </c>
    </row>
    <row r="3" spans="1:14" s="336" customFormat="1" ht="18" x14ac:dyDescent="0.35">
      <c r="A3" s="356" t="s">
        <v>45</v>
      </c>
      <c r="B3" s="355" t="s">
        <v>271</v>
      </c>
      <c r="C3" s="354" t="s">
        <v>151</v>
      </c>
      <c r="D3" s="353" t="s">
        <v>270</v>
      </c>
      <c r="E3" s="353" t="s">
        <v>269</v>
      </c>
      <c r="F3" s="352" t="s">
        <v>268</v>
      </c>
      <c r="G3" s="352"/>
      <c r="H3" s="352"/>
      <c r="I3" s="352"/>
      <c r="J3" s="352"/>
      <c r="K3" s="352"/>
      <c r="L3" s="352"/>
      <c r="M3" s="351"/>
    </row>
    <row r="4" spans="1:14" s="336" customFormat="1" ht="18.75" customHeight="1" x14ac:dyDescent="0.35">
      <c r="A4" s="350"/>
      <c r="B4" s="349" t="s">
        <v>267</v>
      </c>
      <c r="C4" s="348" t="s">
        <v>266</v>
      </c>
      <c r="D4" s="346" t="s">
        <v>265</v>
      </c>
      <c r="E4" s="346" t="s">
        <v>264</v>
      </c>
      <c r="F4" s="347" t="s">
        <v>263</v>
      </c>
      <c r="G4" s="346" t="s">
        <v>262</v>
      </c>
      <c r="H4" s="345" t="s">
        <v>261</v>
      </c>
      <c r="I4" s="345" t="s">
        <v>260</v>
      </c>
      <c r="J4" s="345" t="s">
        <v>259</v>
      </c>
      <c r="K4" s="345" t="s">
        <v>39</v>
      </c>
      <c r="L4" s="345" t="s">
        <v>258</v>
      </c>
      <c r="M4" s="344" t="s">
        <v>257</v>
      </c>
      <c r="N4" s="343"/>
    </row>
    <row r="5" spans="1:14" s="336" customFormat="1" ht="18" x14ac:dyDescent="0.35">
      <c r="A5" s="342"/>
      <c r="B5" s="341" t="s">
        <v>256</v>
      </c>
      <c r="C5" s="340" t="s">
        <v>255</v>
      </c>
      <c r="D5" s="339" t="s">
        <v>254</v>
      </c>
      <c r="E5" s="337"/>
      <c r="F5" s="105" t="s">
        <v>253</v>
      </c>
      <c r="G5" s="339" t="s">
        <v>252</v>
      </c>
      <c r="H5" s="338"/>
      <c r="I5" s="338"/>
      <c r="J5" s="338"/>
      <c r="K5" s="338"/>
      <c r="L5" s="338"/>
      <c r="M5" s="337"/>
    </row>
    <row r="6" spans="1:14" x14ac:dyDescent="0.35">
      <c r="A6" s="90">
        <v>1</v>
      </c>
      <c r="B6" s="185" t="s">
        <v>251</v>
      </c>
      <c r="C6" s="185"/>
      <c r="D6" s="116"/>
      <c r="E6" s="116"/>
      <c r="F6" s="116"/>
      <c r="G6" s="116"/>
      <c r="H6" s="116"/>
      <c r="I6" s="116"/>
      <c r="J6" s="116"/>
      <c r="K6" s="116"/>
      <c r="L6" s="117"/>
      <c r="M6" s="116"/>
      <c r="N6" s="235"/>
    </row>
    <row r="7" spans="1:14" x14ac:dyDescent="0.35">
      <c r="A7" s="7"/>
      <c r="B7" s="8" t="s">
        <v>250</v>
      </c>
      <c r="C7" s="8"/>
      <c r="D7" s="7"/>
      <c r="E7" s="7"/>
      <c r="F7" s="7"/>
      <c r="G7" s="7"/>
      <c r="H7" s="7"/>
      <c r="I7" s="7"/>
      <c r="J7" s="7"/>
      <c r="K7" s="7"/>
      <c r="L7" s="6"/>
      <c r="M7" s="7"/>
    </row>
    <row r="8" spans="1:14" x14ac:dyDescent="0.35">
      <c r="A8" s="7"/>
      <c r="B8" s="8" t="s">
        <v>249</v>
      </c>
      <c r="C8" s="8"/>
      <c r="D8" s="7"/>
      <c r="E8" s="7"/>
      <c r="F8" s="7"/>
      <c r="G8" s="7"/>
      <c r="H8" s="7"/>
      <c r="I8" s="7"/>
      <c r="J8" s="7"/>
      <c r="K8" s="7"/>
      <c r="L8" s="6"/>
      <c r="M8" s="7"/>
    </row>
    <row r="9" spans="1:14" x14ac:dyDescent="0.35">
      <c r="A9" s="7"/>
      <c r="B9" s="8" t="s">
        <v>248</v>
      </c>
      <c r="C9" s="8"/>
      <c r="D9" s="7"/>
      <c r="E9" s="7"/>
      <c r="F9" s="7"/>
      <c r="G9" s="7"/>
      <c r="H9" s="7"/>
      <c r="I9" s="7"/>
      <c r="J9" s="7"/>
      <c r="K9" s="7"/>
      <c r="L9" s="6"/>
      <c r="M9" s="7"/>
    </row>
    <row r="10" spans="1:14" x14ac:dyDescent="0.35">
      <c r="A10" s="7"/>
      <c r="B10" s="8"/>
      <c r="C10" s="8"/>
      <c r="D10" s="7"/>
      <c r="E10" s="7"/>
      <c r="F10" s="7"/>
      <c r="G10" s="7"/>
      <c r="H10" s="7"/>
      <c r="I10" s="7"/>
      <c r="J10" s="7"/>
      <c r="K10" s="7"/>
      <c r="L10" s="6"/>
      <c r="M10" s="7"/>
    </row>
    <row r="11" spans="1:14" x14ac:dyDescent="0.35">
      <c r="A11" s="7"/>
      <c r="B11" s="335" t="s">
        <v>247</v>
      </c>
      <c r="C11" s="8"/>
      <c r="D11" s="7"/>
      <c r="E11" s="7"/>
      <c r="F11" s="7"/>
      <c r="G11" s="7"/>
      <c r="H11" s="7"/>
      <c r="I11" s="7"/>
      <c r="J11" s="7"/>
      <c r="K11" s="7"/>
      <c r="L11" s="6"/>
      <c r="M11" s="7"/>
    </row>
    <row r="12" spans="1:14" x14ac:dyDescent="0.35">
      <c r="A12" s="7"/>
      <c r="B12" s="335" t="s">
        <v>246</v>
      </c>
      <c r="C12" s="8"/>
      <c r="D12" s="7"/>
      <c r="E12" s="7"/>
      <c r="F12" s="7" t="s">
        <v>83</v>
      </c>
      <c r="G12" s="7"/>
      <c r="H12" s="7"/>
      <c r="I12" s="7"/>
      <c r="J12" s="7"/>
      <c r="K12" s="7"/>
      <c r="L12" s="6"/>
      <c r="M12" s="7"/>
    </row>
    <row r="13" spans="1:14" x14ac:dyDescent="0.35">
      <c r="A13" s="7"/>
      <c r="B13" s="335" t="s">
        <v>245</v>
      </c>
      <c r="C13" s="8"/>
      <c r="D13" s="7"/>
      <c r="E13" s="7"/>
      <c r="F13" s="7"/>
      <c r="G13" s="7"/>
      <c r="H13" s="7"/>
      <c r="I13" s="7"/>
      <c r="J13" s="7"/>
      <c r="K13" s="7"/>
      <c r="L13" s="6"/>
      <c r="M13" s="7"/>
    </row>
    <row r="14" spans="1:14" x14ac:dyDescent="0.35">
      <c r="A14" s="7"/>
      <c r="B14" s="335" t="s">
        <v>244</v>
      </c>
      <c r="C14" s="8"/>
      <c r="D14" s="7"/>
      <c r="E14" s="7"/>
      <c r="F14" s="7"/>
      <c r="G14" s="7"/>
      <c r="H14" s="7"/>
      <c r="I14" s="7"/>
      <c r="J14" s="7"/>
      <c r="K14" s="7"/>
      <c r="L14" s="6"/>
      <c r="M14" s="7"/>
    </row>
    <row r="15" spans="1:14" x14ac:dyDescent="0.35">
      <c r="A15" s="7"/>
      <c r="B15" s="335" t="s">
        <v>243</v>
      </c>
      <c r="C15" s="8"/>
      <c r="D15" s="7"/>
      <c r="E15" s="7"/>
      <c r="F15" s="7"/>
      <c r="G15" s="7"/>
      <c r="H15" s="7"/>
      <c r="I15" s="7"/>
      <c r="J15" s="7"/>
      <c r="K15" s="7"/>
      <c r="L15" s="6"/>
      <c r="M15" s="7"/>
    </row>
    <row r="16" spans="1:14" x14ac:dyDescent="0.35">
      <c r="A16" s="77"/>
      <c r="B16" s="334"/>
      <c r="C16" s="333"/>
      <c r="D16" s="77"/>
      <c r="E16" s="77"/>
      <c r="F16" s="77"/>
      <c r="G16" s="77"/>
      <c r="H16" s="77"/>
      <c r="I16" s="77"/>
      <c r="J16" s="77"/>
      <c r="K16" s="77"/>
      <c r="L16" s="332"/>
      <c r="M16" s="77"/>
    </row>
    <row r="17" spans="1:13" x14ac:dyDescent="0.35">
      <c r="A17" s="77"/>
      <c r="B17" s="334" t="s">
        <v>242</v>
      </c>
      <c r="C17" s="333"/>
      <c r="D17" s="77"/>
      <c r="E17" s="77"/>
      <c r="F17" s="77"/>
      <c r="G17" s="77"/>
      <c r="H17" s="77"/>
      <c r="I17" s="77"/>
      <c r="J17" s="77"/>
      <c r="K17" s="77"/>
      <c r="L17" s="332"/>
      <c r="M17" s="77"/>
    </row>
    <row r="18" spans="1:13" x14ac:dyDescent="0.35">
      <c r="A18" s="3"/>
      <c r="B18" s="4"/>
      <c r="C18" s="4"/>
      <c r="D18" s="3"/>
      <c r="E18" s="3"/>
      <c r="F18" s="3"/>
      <c r="G18" s="3"/>
      <c r="H18" s="3"/>
      <c r="I18" s="3"/>
      <c r="J18" s="3"/>
      <c r="K18" s="3"/>
      <c r="L18" s="2"/>
      <c r="M18" s="3"/>
    </row>
    <row r="19" spans="1:13" s="1" customFormat="1" ht="18" x14ac:dyDescent="0.35">
      <c r="A19" s="331" t="s">
        <v>241</v>
      </c>
      <c r="B19" s="329"/>
      <c r="C19" s="329"/>
      <c r="D19" s="329"/>
      <c r="E19" s="329"/>
      <c r="F19" s="329"/>
      <c r="G19" s="329"/>
      <c r="H19" s="329"/>
      <c r="I19" s="329"/>
      <c r="J19" s="329"/>
      <c r="K19" s="329"/>
      <c r="L19" s="330"/>
      <c r="M19" s="329"/>
    </row>
    <row r="20" spans="1:13" s="233" customFormat="1" ht="18" x14ac:dyDescent="0.35">
      <c r="A20" s="327"/>
      <c r="B20" s="327" t="s">
        <v>240</v>
      </c>
      <c r="C20" s="327" t="s">
        <v>239</v>
      </c>
      <c r="D20" s="327"/>
      <c r="E20" s="327"/>
      <c r="F20" s="327"/>
      <c r="G20" s="327"/>
      <c r="H20" s="327"/>
      <c r="I20" s="327"/>
      <c r="J20" s="327"/>
      <c r="K20" s="327"/>
      <c r="L20" s="328"/>
      <c r="M20" s="327"/>
    </row>
    <row r="21" spans="1:13" s="233" customFormat="1" ht="18" x14ac:dyDescent="0.35">
      <c r="A21" s="327"/>
      <c r="B21" s="233" t="s">
        <v>238</v>
      </c>
      <c r="C21" s="327" t="s">
        <v>237</v>
      </c>
      <c r="D21" s="327"/>
      <c r="E21" s="327"/>
      <c r="F21" s="327"/>
      <c r="G21" s="327"/>
      <c r="H21" s="327"/>
      <c r="I21" s="327"/>
      <c r="J21" s="327"/>
      <c r="K21" s="327"/>
      <c r="L21" s="328"/>
      <c r="M21" s="327"/>
    </row>
    <row r="22" spans="1:13" s="233" customFormat="1" ht="18" x14ac:dyDescent="0.35">
      <c r="A22" s="327"/>
      <c r="B22" s="327" t="s">
        <v>83</v>
      </c>
      <c r="C22" s="327" t="s">
        <v>236</v>
      </c>
      <c r="D22" s="327"/>
      <c r="E22" s="327"/>
      <c r="F22" s="327"/>
      <c r="G22" s="327"/>
      <c r="H22" s="327"/>
      <c r="I22" s="327"/>
      <c r="J22" s="327"/>
      <c r="K22" s="327"/>
      <c r="L22" s="328"/>
      <c r="M22" s="327"/>
    </row>
    <row r="23" spans="1:13" s="233" customFormat="1" ht="18" x14ac:dyDescent="0.35">
      <c r="B23" s="233" t="s">
        <v>235</v>
      </c>
      <c r="C23" s="233" t="s">
        <v>234</v>
      </c>
    </row>
    <row r="24" spans="1:13" s="233" customFormat="1" ht="18" x14ac:dyDescent="0.35">
      <c r="B24" s="233" t="s">
        <v>233</v>
      </c>
      <c r="C24" s="233" t="s">
        <v>232</v>
      </c>
    </row>
    <row r="25" spans="1:13" s="233" customFormat="1" ht="18" x14ac:dyDescent="0.35">
      <c r="B25" s="233" t="s">
        <v>231</v>
      </c>
      <c r="C25" s="233" t="s">
        <v>230</v>
      </c>
    </row>
    <row r="26" spans="1:13" s="233" customFormat="1" ht="18" x14ac:dyDescent="0.35">
      <c r="B26" s="233" t="s">
        <v>229</v>
      </c>
      <c r="C26" s="233" t="s">
        <v>228</v>
      </c>
    </row>
    <row r="27" spans="1:13" s="233" customFormat="1" ht="18" x14ac:dyDescent="0.35">
      <c r="B27" s="233" t="s">
        <v>227</v>
      </c>
      <c r="C27" s="233" t="s">
        <v>226</v>
      </c>
    </row>
    <row r="28" spans="1:13" s="233" customFormat="1" ht="18" x14ac:dyDescent="0.35">
      <c r="B28" s="233" t="s">
        <v>225</v>
      </c>
      <c r="C28" s="233" t="s">
        <v>224</v>
      </c>
    </row>
  </sheetData>
  <mergeCells count="8">
    <mergeCell ref="A1:M1"/>
    <mergeCell ref="A3:A5"/>
    <mergeCell ref="F3:L3"/>
    <mergeCell ref="H4:H5"/>
    <mergeCell ref="I4:I5"/>
    <mergeCell ref="J4:J5"/>
    <mergeCell ref="K4:K5"/>
    <mergeCell ref="L4:L5"/>
  </mergeCells>
  <printOptions horizontalCentered="1"/>
  <pageMargins left="0" right="0" top="0.78740157480314965" bottom="0.59055118110236227" header="0.47244094488188981" footer="0.15748031496062992"/>
  <pageSetup paperSize="9" scale="95" firstPageNumber="24" orientation="landscape" r:id="rId1"/>
  <headerFooter alignWithMargins="0">
    <oddHeader>&amp;R&amp;"TH SarabunPSK,Regular"&amp;16เอกสารหมายเลข 10</oddHeader>
    <oddFooter>&amp;L&amp;A&amp;R&amp;"TH SarabunPSK,ธรรมดา"&amp;16กลุ่มงานงบประมาณและเงินบำรุง สำนักยุทธศาสตร์การแพทย์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7.ค่าเช่าบ้าน</vt:lpstr>
      <vt:lpstr>8.ไม่ทำเวช</vt:lpstr>
      <vt:lpstr>9.บ่าย-ดึก</vt:lpstr>
      <vt:lpstr>10.ค่าจ้างเหมา</vt:lpstr>
      <vt:lpstr>11.ค่าซ่อมและน้ำมัน</vt:lpstr>
      <vt:lpstr>12.พตส.</vt:lpstr>
      <vt:lpstr>16.วิจัย (วช.)</vt:lpstr>
      <vt:lpstr>15.วิจัย (ไม่ วช.)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Chuthalax_c</dc:creator>
  <cp:lastModifiedBy>Chuthalax_c</cp:lastModifiedBy>
  <cp:lastPrinted>2017-07-21T02:47:25Z</cp:lastPrinted>
  <dcterms:created xsi:type="dcterms:W3CDTF">2017-07-21T02:41:22Z</dcterms:created>
  <dcterms:modified xsi:type="dcterms:W3CDTF">2017-07-21T02:50:34Z</dcterms:modified>
</cp:coreProperties>
</file>