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CI-84\Desktop\คำของบประมาณรายจ่ายประจำปีงบประมาณ2563 ส.มะเร็ง\"/>
    </mc:Choice>
  </mc:AlternateContent>
  <bookViews>
    <workbookView xWindow="0" yWindow="0" windowWidth="19200" windowHeight="7008" tabRatio="918" activeTab="5"/>
  </bookViews>
  <sheets>
    <sheet name="5.ค่าเช่าบ้าน" sheetId="14" r:id="rId1"/>
    <sheet name="6.ไม่ทำเวช" sheetId="15" r:id="rId2"/>
    <sheet name="7.บ่าย-ดึก" sheetId="16" r:id="rId3"/>
    <sheet name="8.ค่าจ้างเหมา" sheetId="37" r:id="rId4"/>
    <sheet name="9.ค่าซ่อมและน้ำมัน" sheetId="18" r:id="rId5"/>
    <sheet name="10.พตส." sheetId="1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___ddd1">[1]Sheet2!$A$756:$A$764</definedName>
    <definedName name="_________________ddd10">[1]Sheet2!$B$829:$B$833</definedName>
    <definedName name="_________________ddd2">[1]Sheet2!$A$767:$A$813</definedName>
    <definedName name="_________________ddd3">[1]Sheet2!$A$817:$A$820</definedName>
    <definedName name="_________________ddd4">[2]Sheet2!$A$823:$A$826</definedName>
    <definedName name="_________________ddd5">[2]Sheet2!$A$829:$A$830</definedName>
    <definedName name="_________________ddd7">[1]Sheet2!$A$839:$A$864</definedName>
    <definedName name="_________________ddd8">[1]Sheet2!$B$817:$B$819</definedName>
    <definedName name="_________________ddd9">[1]Sheet2!$B$823:$B$826</definedName>
    <definedName name="________________ddd1">[1]Sheet2!$A$756:$A$764</definedName>
    <definedName name="________________ddd10">[1]Sheet2!$B$829:$B$833</definedName>
    <definedName name="________________ddd2">[1]Sheet2!$A$767:$A$813</definedName>
    <definedName name="________________ddd3">[1]Sheet2!$A$817:$A$820</definedName>
    <definedName name="________________ddd4">[2]Sheet2!$A$823:$A$826</definedName>
    <definedName name="________________ddd5">[2]Sheet2!$A$829:$A$830</definedName>
    <definedName name="________________ddd7">[1]Sheet2!$A$839:$A$864</definedName>
    <definedName name="________________ddd8">[1]Sheet2!$B$817:$B$819</definedName>
    <definedName name="________________ddd9">[1]Sheet2!$B$823:$B$826</definedName>
    <definedName name="_______________ddd1">[1]Sheet2!$A$756:$A$764</definedName>
    <definedName name="_______________ddd10">[1]Sheet2!$B$829:$B$833</definedName>
    <definedName name="_______________ddd2">[1]Sheet2!$A$767:$A$813</definedName>
    <definedName name="_______________ddd3">[1]Sheet2!$A$817:$A$820</definedName>
    <definedName name="_______________ddd4">[2]Sheet2!$A$823:$A$826</definedName>
    <definedName name="_______________ddd5">[2]Sheet2!$A$829:$A$830</definedName>
    <definedName name="_______________ddd7">[1]Sheet2!$A$839:$A$864</definedName>
    <definedName name="_______________ddd8">[1]Sheet2!$B$817:$B$819</definedName>
    <definedName name="_______________ddd9">[1]Sheet2!$B$823:$B$826</definedName>
    <definedName name="______________ddd1">[1]Sheet2!$A$756:$A$764</definedName>
    <definedName name="______________ddd10">[1]Sheet2!$B$829:$B$833</definedName>
    <definedName name="______________ddd2">[1]Sheet2!$A$767:$A$813</definedName>
    <definedName name="______________ddd3">[1]Sheet2!$A$817:$A$820</definedName>
    <definedName name="______________ddd4">[2]Sheet2!$A$823:$A$826</definedName>
    <definedName name="______________ddd5">[2]Sheet2!$A$829:$A$830</definedName>
    <definedName name="______________ddd7">[1]Sheet2!$A$839:$A$864</definedName>
    <definedName name="______________ddd8">[1]Sheet2!$B$817:$B$819</definedName>
    <definedName name="______________ddd9">[1]Sheet2!$B$823:$B$826</definedName>
    <definedName name="_____________ddd1">[1]Sheet2!$A$756:$A$764</definedName>
    <definedName name="_____________ddd10">[1]Sheet2!$B$829:$B$833</definedName>
    <definedName name="_____________ddd2">[1]Sheet2!$A$767:$A$813</definedName>
    <definedName name="_____________ddd3">[1]Sheet2!$A$817:$A$820</definedName>
    <definedName name="_____________ddd4">[2]Sheet2!$A$823:$A$826</definedName>
    <definedName name="_____________ddd5">[2]Sheet2!$A$829:$A$830</definedName>
    <definedName name="_____________ddd7">[1]Sheet2!$A$839:$A$864</definedName>
    <definedName name="_____________ddd8">[1]Sheet2!$B$817:$B$819</definedName>
    <definedName name="_____________ddd9">[1]Sheet2!$B$823:$B$826</definedName>
    <definedName name="____________ddd1">[1]Sheet2!$A$756:$A$764</definedName>
    <definedName name="____________ddd10">[1]Sheet2!$B$829:$B$833</definedName>
    <definedName name="____________ddd2">[1]Sheet2!$A$767:$A$813</definedName>
    <definedName name="____________ddd3">[1]Sheet2!$A$817:$A$820</definedName>
    <definedName name="____________ddd4">[2]Sheet2!$A$823:$A$826</definedName>
    <definedName name="____________ddd5">[2]Sheet2!$A$829:$A$830</definedName>
    <definedName name="____________ddd7">[1]Sheet2!$A$839:$A$864</definedName>
    <definedName name="____________ddd8">[1]Sheet2!$B$817:$B$819</definedName>
    <definedName name="____________ddd9">[1]Sheet2!$B$823:$B$826</definedName>
    <definedName name="___________ddd1">[1]Sheet2!$A$756:$A$764</definedName>
    <definedName name="___________ddd10">[1]Sheet2!$B$829:$B$833</definedName>
    <definedName name="___________ddd2">[1]Sheet2!$A$767:$A$813</definedName>
    <definedName name="___________ddd3">[1]Sheet2!$A$817:$A$820</definedName>
    <definedName name="___________ddd4">[2]Sheet2!$A$823:$A$826</definedName>
    <definedName name="___________ddd5">[2]Sheet2!$A$829:$A$830</definedName>
    <definedName name="___________ddd7">[1]Sheet2!$A$839:$A$864</definedName>
    <definedName name="___________ddd8">[1]Sheet2!$B$817:$B$819</definedName>
    <definedName name="___________ddd9">[1]Sheet2!$B$823:$B$826</definedName>
    <definedName name="__________ddd1">[1]Sheet2!$A$756:$A$764</definedName>
    <definedName name="__________ddd10">[1]Sheet2!$B$829:$B$833</definedName>
    <definedName name="__________ddd2">[1]Sheet2!$A$767:$A$813</definedName>
    <definedName name="__________ddd3">[1]Sheet2!$A$817:$A$820</definedName>
    <definedName name="__________ddd4">[2]Sheet2!$A$823:$A$826</definedName>
    <definedName name="__________ddd5">[2]Sheet2!$A$829:$A$830</definedName>
    <definedName name="__________ddd7">[1]Sheet2!$A$839:$A$864</definedName>
    <definedName name="__________ddd8">[1]Sheet2!$B$817:$B$819</definedName>
    <definedName name="__________ddd9">[1]Sheet2!$B$823:$B$826</definedName>
    <definedName name="_________ddd1">[1]Sheet2!$A$756:$A$764</definedName>
    <definedName name="_________ddd10">[1]Sheet2!$B$829:$B$833</definedName>
    <definedName name="_________ddd2">[1]Sheet2!$A$767:$A$813</definedName>
    <definedName name="_________ddd3">[1]Sheet2!$A$817:$A$820</definedName>
    <definedName name="_________ddd4">[2]Sheet2!$A$823:$A$826</definedName>
    <definedName name="_________ddd5">[2]Sheet2!$A$829:$A$830</definedName>
    <definedName name="_________ddd7">[1]Sheet2!$A$839:$A$864</definedName>
    <definedName name="_________ddd8">[1]Sheet2!$B$817:$B$819</definedName>
    <definedName name="_________ddd9">[1]Sheet2!$B$823:$B$826</definedName>
    <definedName name="________ddd1">[1]Sheet2!$A$756:$A$764</definedName>
    <definedName name="________ddd10">[1]Sheet2!$B$829:$B$833</definedName>
    <definedName name="________ddd2">[1]Sheet2!$A$767:$A$813</definedName>
    <definedName name="________ddd3">[1]Sheet2!$A$817:$A$820</definedName>
    <definedName name="________ddd4">[2]Sheet2!$A$823:$A$826</definedName>
    <definedName name="________ddd5">[2]Sheet2!$A$829:$A$830</definedName>
    <definedName name="________ddd7">[1]Sheet2!$A$839:$A$864</definedName>
    <definedName name="________ddd8">[1]Sheet2!$B$817:$B$819</definedName>
    <definedName name="________ddd9">[1]Sheet2!$B$823:$B$826</definedName>
    <definedName name="_______ddd1">[1]Sheet2!$A$756:$A$764</definedName>
    <definedName name="_______ddd10">[1]Sheet2!$B$829:$B$833</definedName>
    <definedName name="_______ddd2">[1]Sheet2!$A$767:$A$813</definedName>
    <definedName name="_______ddd3">[1]Sheet2!$A$817:$A$820</definedName>
    <definedName name="_______ddd4">[2]Sheet2!$A$823:$A$826</definedName>
    <definedName name="_______ddd5">[2]Sheet2!$A$829:$A$830</definedName>
    <definedName name="_______ddd7">[1]Sheet2!$A$839:$A$864</definedName>
    <definedName name="_______ddd8">[1]Sheet2!$B$817:$B$819</definedName>
    <definedName name="_______ddd9">[1]Sheet2!$B$823:$B$826</definedName>
    <definedName name="______ddd1">[1]Sheet2!$A$756:$A$764</definedName>
    <definedName name="______ddd10">[1]Sheet2!$B$829:$B$833</definedName>
    <definedName name="______ddd2">[1]Sheet2!$A$767:$A$813</definedName>
    <definedName name="______ddd3">[1]Sheet2!$A$817:$A$820</definedName>
    <definedName name="______ddd4">[2]Sheet2!$A$823:$A$826</definedName>
    <definedName name="______ddd5">[2]Sheet2!$A$829:$A$830</definedName>
    <definedName name="______ddd7">[1]Sheet2!$A$839:$A$864</definedName>
    <definedName name="______ddd8">[1]Sheet2!$B$817:$B$819</definedName>
    <definedName name="______ddd9">[1]Sheet2!$B$823:$B$826</definedName>
    <definedName name="_____ddd1">[1]Sheet2!$A$756:$A$764</definedName>
    <definedName name="_____ddd10">[1]Sheet2!$B$829:$B$833</definedName>
    <definedName name="_____ddd2">[1]Sheet2!$A$767:$A$813</definedName>
    <definedName name="_____ddd3">[1]Sheet2!$A$817:$A$820</definedName>
    <definedName name="_____ddd4">[2]Sheet2!$A$823:$A$826</definedName>
    <definedName name="_____ddd5">[2]Sheet2!$A$829:$A$830</definedName>
    <definedName name="_____ddd7">[1]Sheet2!$A$839:$A$864</definedName>
    <definedName name="_____ddd8">[1]Sheet2!$B$817:$B$819</definedName>
    <definedName name="_____ddd9">[1]Sheet2!$B$823:$B$826</definedName>
    <definedName name="____ddd1">[1]Sheet2!$A$756:$A$764</definedName>
    <definedName name="____ddd10">[1]Sheet2!$B$829:$B$833</definedName>
    <definedName name="____ddd2">[1]Sheet2!$A$767:$A$813</definedName>
    <definedName name="____ddd3">[1]Sheet2!$A$817:$A$820</definedName>
    <definedName name="____ddd4">[2]Sheet2!$A$823:$A$826</definedName>
    <definedName name="____ddd5">[2]Sheet2!$A$829:$A$830</definedName>
    <definedName name="____ddd7">[1]Sheet2!$A$839:$A$864</definedName>
    <definedName name="____ddd8">[1]Sheet2!$B$817:$B$819</definedName>
    <definedName name="____ddd9">[1]Sheet2!$B$823:$B$826</definedName>
    <definedName name="___ddd1">[1]Sheet2!$A$756:$A$764</definedName>
    <definedName name="___ddd10">[1]Sheet2!$B$829:$B$833</definedName>
    <definedName name="___ddd2">[1]Sheet2!$A$767:$A$813</definedName>
    <definedName name="___ddd3">[1]Sheet2!$A$817:$A$820</definedName>
    <definedName name="___ddd4">[2]Sheet2!$A$823:$A$826</definedName>
    <definedName name="___ddd5">[2]Sheet2!$A$829:$A$830</definedName>
    <definedName name="___ddd7">[1]Sheet2!$A$839:$A$864</definedName>
    <definedName name="___ddd8">[1]Sheet2!$B$817:$B$819</definedName>
    <definedName name="___ddd9">[1]Sheet2!$B$823:$B$826</definedName>
    <definedName name="__ddd1">[1]Sheet2!$A$756:$A$764</definedName>
    <definedName name="__ddd10">[1]Sheet2!$B$829:$B$833</definedName>
    <definedName name="__ddd11" localSheetId="3">#REF!</definedName>
    <definedName name="__ddd11">#REF!</definedName>
    <definedName name="__ddd12" localSheetId="3">#REF!</definedName>
    <definedName name="__ddd12">#REF!</definedName>
    <definedName name="__ddd15" localSheetId="3">#REF!</definedName>
    <definedName name="__ddd15">#REF!</definedName>
    <definedName name="__ddd2">[1]Sheet2!$A$767:$A$813</definedName>
    <definedName name="__ddd22" localSheetId="3">#REF!</definedName>
    <definedName name="__ddd22">#REF!</definedName>
    <definedName name="__ddd23" localSheetId="3">#REF!</definedName>
    <definedName name="__ddd23">#REF!</definedName>
    <definedName name="__ddd3">[1]Sheet2!$A$817:$A$820</definedName>
    <definedName name="__ddd4">[2]Sheet2!$A$823:$A$826</definedName>
    <definedName name="__ddd5">[2]Sheet2!$A$829:$A$830</definedName>
    <definedName name="__ddd6" localSheetId="3">#REF!</definedName>
    <definedName name="__ddd6">#REF!</definedName>
    <definedName name="__ddd7">[1]Sheet2!$A$839:$A$864</definedName>
    <definedName name="__ddd8">[1]Sheet2!$B$817:$B$819</definedName>
    <definedName name="__ddd9">[1]Sheet2!$B$823:$B$826</definedName>
    <definedName name="_15525" localSheetId="3">#REF!</definedName>
    <definedName name="_15525">#REF!</definedName>
    <definedName name="_ddd1">[3]Sheet2!$A$756:$A$764</definedName>
    <definedName name="_ddd10">[3]Sheet2!$B$829:$B$833</definedName>
    <definedName name="_ddd11" localSheetId="3">#REF!</definedName>
    <definedName name="_ddd11">#REF!</definedName>
    <definedName name="_ddd12" localSheetId="3">#REF!</definedName>
    <definedName name="_ddd12">#REF!</definedName>
    <definedName name="_ddd15" localSheetId="3">#REF!</definedName>
    <definedName name="_ddd15">#REF!</definedName>
    <definedName name="_ddd2">[3]Sheet2!$A$767:$A$813</definedName>
    <definedName name="_ddd22" localSheetId="3">#REF!</definedName>
    <definedName name="_ddd22">#REF!</definedName>
    <definedName name="_ddd23" localSheetId="3">#REF!</definedName>
    <definedName name="_ddd23">#REF!</definedName>
    <definedName name="_ddd3">[3]Sheet2!$A$817:$A$820</definedName>
    <definedName name="_ddd4">[4]Sheet2!$A$823:$A$826</definedName>
    <definedName name="_ddd5">[4]Sheet2!$A$829:$A$830</definedName>
    <definedName name="_ddd6" localSheetId="3">#REF!</definedName>
    <definedName name="_ddd6">#REF!</definedName>
    <definedName name="_ddd7">[3]Sheet2!$A$839:$A$864</definedName>
    <definedName name="_ddd8">[3]Sheet2!$B$817:$B$819</definedName>
    <definedName name="_ddd9">[3]Sheet2!$B$823:$B$826</definedName>
    <definedName name="_end001" localSheetId="3">#REF!</definedName>
    <definedName name="_end001">#REF!</definedName>
    <definedName name="_end01">[5]ปชส!$B$64</definedName>
    <definedName name="AAA" localSheetId="3">#REF!</definedName>
    <definedName name="AAA">#REF!</definedName>
    <definedName name="AAA0">[5]ปชส!$B$62:$U$62</definedName>
    <definedName name="AAA00" localSheetId="3">#REF!</definedName>
    <definedName name="AAA00">#REF!</definedName>
    <definedName name="AAA000" localSheetId="3">#REF!</definedName>
    <definedName name="AAA000">#REF!</definedName>
    <definedName name="cccc" localSheetId="3">#REF!</definedName>
    <definedName name="cccc">#REF!</definedName>
    <definedName name="dep" localSheetId="3">#REF!</definedName>
    <definedName name="dep">#REF!</definedName>
    <definedName name="drop1" localSheetId="3">#REF!</definedName>
    <definedName name="drop1">#REF!</definedName>
    <definedName name="end" localSheetId="3">#REF!</definedName>
    <definedName name="end">#REF!</definedName>
    <definedName name="END000" localSheetId="3">#REF!</definedName>
    <definedName name="END000">#REF!</definedName>
    <definedName name="erty" localSheetId="3">#REF!</definedName>
    <definedName name="erty">#REF!</definedName>
    <definedName name="fff" localSheetId="3">#REF!</definedName>
    <definedName name="fff">#REF!</definedName>
    <definedName name="fk">#REF!</definedName>
    <definedName name="iii" localSheetId="3">#REF!</definedName>
    <definedName name="iii">#REF!</definedName>
    <definedName name="MmExcelLinker_EBEA9AC1_2AEA_46B3_BFFC_98832F184FBD" localSheetId="3">[6]พันธกิจ!#REF!</definedName>
    <definedName name="MmExcelLinker_EBEA9AC1_2AEA_46B3_BFFC_98832F184FBD">[6]พันธกิจ!#REF!</definedName>
    <definedName name="ons" localSheetId="3">#REF!</definedName>
    <definedName name="ons">#REF!</definedName>
    <definedName name="rrrrr" localSheetId="3">#REF!</definedName>
    <definedName name="rrrrr">#REF!</definedName>
    <definedName name="SAPBEXdnldView" hidden="1">"4DZ5B0YS6TF66GKETZJZD69TS"</definedName>
    <definedName name="SAPBEXsysID" hidden="1">"BWP"</definedName>
    <definedName name="vdep">[3]Sheet2!$A$500:$A$504</definedName>
    <definedName name="vhm1115525" localSheetId="3">#REF!</definedName>
    <definedName name="vhm1115525">#REF!</definedName>
    <definedName name="view" localSheetId="3">#REF!</definedName>
    <definedName name="view">#REF!</definedName>
    <definedName name="vsprj" localSheetId="3">#REF!</definedName>
    <definedName name="vsprj">#REF!</definedName>
    <definedName name="vsprj0">[5]ปชส!$B$4988:$B$4997</definedName>
    <definedName name="vsprj00" localSheetId="3">#REF!</definedName>
    <definedName name="vsprj00">#REF!</definedName>
    <definedName name="vsprj000" localSheetId="3">#REF!</definedName>
    <definedName name="vsprj000">#REF!</definedName>
    <definedName name="ก">[7]Sheet2!$B$817:$B$819</definedName>
    <definedName name="กยน5" localSheetId="3">#REF!</definedName>
    <definedName name="กยน5">#REF!</definedName>
    <definedName name="ตปท.ปรับ" localSheetId="3">#REF!</definedName>
    <definedName name="ตปท.ปรับ">#REF!</definedName>
    <definedName name="ทำเนียบสถานบริการ" localSheetId="3">#REF!</definedName>
    <definedName name="ทำเนียบสถานบริการ">#REF!</definedName>
    <definedName name="ปดดเ12" localSheetId="3">#REF!</definedName>
    <definedName name="ปดดเ12">#REF!</definedName>
    <definedName name="ปรับใหม่" localSheetId="3">#REF!</definedName>
    <definedName name="ปรับใหม่">#REF!</definedName>
    <definedName name="เพิ่มเติม" localSheetId="3">#REF!</definedName>
    <definedName name="เพิ่มเติม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9" i="16" l="1"/>
  <c r="Z9" i="16"/>
  <c r="Q9" i="16"/>
  <c r="I95" i="19" l="1"/>
  <c r="I94" i="19"/>
  <c r="I93" i="19"/>
  <c r="I90" i="19"/>
  <c r="I89" i="19"/>
  <c r="I88" i="19"/>
  <c r="I87" i="19" s="1"/>
  <c r="I85" i="19"/>
  <c r="I84" i="19"/>
  <c r="I83" i="19"/>
  <c r="I82" i="19" s="1"/>
  <c r="I80" i="19"/>
  <c r="I79" i="19"/>
  <c r="I78" i="19"/>
  <c r="I77" i="19" s="1"/>
  <c r="I75" i="19"/>
  <c r="I74" i="19"/>
  <c r="I73" i="19"/>
  <c r="I70" i="19"/>
  <c r="I69" i="19"/>
  <c r="I68" i="19"/>
  <c r="I67" i="19" s="1"/>
  <c r="I65" i="19"/>
  <c r="I64" i="19"/>
  <c r="I63" i="19"/>
  <c r="I62" i="19" s="1"/>
  <c r="I59" i="19"/>
  <c r="I58" i="19"/>
  <c r="I57" i="19"/>
  <c r="I56" i="19" s="1"/>
  <c r="I54" i="19"/>
  <c r="I53" i="19"/>
  <c r="I52" i="19"/>
  <c r="I47" i="19"/>
  <c r="I46" i="19"/>
  <c r="I45" i="19"/>
  <c r="I44" i="19" s="1"/>
  <c r="I42" i="19"/>
  <c r="I41" i="19"/>
  <c r="I40" i="19"/>
  <c r="I39" i="19" s="1"/>
  <c r="I37" i="19"/>
  <c r="I36" i="19"/>
  <c r="I35" i="19"/>
  <c r="I34" i="19" s="1"/>
  <c r="I32" i="19"/>
  <c r="I31" i="19"/>
  <c r="I30" i="19"/>
  <c r="I29" i="19" s="1"/>
  <c r="I27" i="19"/>
  <c r="I26" i="19"/>
  <c r="I25" i="19"/>
  <c r="I24" i="19" s="1"/>
  <c r="I22" i="19"/>
  <c r="I21" i="19"/>
  <c r="I20" i="19"/>
  <c r="I19" i="19" s="1"/>
  <c r="I17" i="19"/>
  <c r="I16" i="19"/>
  <c r="I15" i="19"/>
  <c r="I14" i="19" s="1"/>
  <c r="I12" i="19"/>
  <c r="I11" i="19"/>
  <c r="I10" i="19"/>
  <c r="I9" i="19" s="1"/>
  <c r="M6" i="18"/>
  <c r="L6" i="18"/>
  <c r="K6" i="18"/>
  <c r="J6" i="18"/>
  <c r="Y9" i="16"/>
  <c r="X9" i="16"/>
  <c r="W9" i="16"/>
  <c r="U9" i="16"/>
  <c r="T9" i="16"/>
  <c r="S9" i="16"/>
  <c r="R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G27" i="15"/>
  <c r="G21" i="15"/>
  <c r="G7" i="15" s="1"/>
  <c r="G15" i="15"/>
  <c r="G8" i="15"/>
  <c r="G7" i="14"/>
  <c r="I51" i="19" l="1"/>
  <c r="I92" i="19"/>
  <c r="I72" i="19"/>
  <c r="I8" i="19"/>
</calcChain>
</file>

<file path=xl/sharedStrings.xml><?xml version="1.0" encoding="utf-8"?>
<sst xmlns="http://schemas.openxmlformats.org/spreadsheetml/2006/main" count="479" uniqueCount="236">
  <si>
    <t>หน่วย : บาท</t>
  </si>
  <si>
    <t>รวมทั้งสิ้น</t>
  </si>
  <si>
    <t>จำนวน</t>
  </si>
  <si>
    <t>งบประมาณ</t>
  </si>
  <si>
    <t>จำนวนเงิน</t>
  </si>
  <si>
    <t>รวม</t>
  </si>
  <si>
    <t>หน่วยงาน .........................................................................</t>
  </si>
  <si>
    <t>ลำดับ</t>
  </si>
  <si>
    <t>ประเภทรถยนต์</t>
  </si>
  <si>
    <t>เครื่องยนต์</t>
  </si>
  <si>
    <t>เบนซิน</t>
  </si>
  <si>
    <t>ดีเซล</t>
  </si>
  <si>
    <t>ขนาด</t>
  </si>
  <si>
    <t>หมายเลข</t>
  </si>
  <si>
    <t xml:space="preserve">วัน/เดือน/ปี </t>
  </si>
  <si>
    <t>เงิน งบประมาณ</t>
  </si>
  <si>
    <t>อายุการ</t>
  </si>
  <si>
    <t>ทะเบียนรถ</t>
  </si>
  <si>
    <t>ที่ซื้อ</t>
  </si>
  <si>
    <t>ใช้งาน (ปี)</t>
  </si>
  <si>
    <t>รถโดยสาร</t>
  </si>
  <si>
    <t>ประจำปีงบประมาณ พ.ศ. 2563</t>
  </si>
  <si>
    <t xml:space="preserve"> </t>
  </si>
  <si>
    <t>หมายเหตุ</t>
  </si>
  <si>
    <t>ที่</t>
  </si>
  <si>
    <t>รายละเอียดค่าเช่าบ้าน</t>
  </si>
  <si>
    <t>หน่วยงาน ………………………………</t>
  </si>
  <si>
    <t>ชื่อ - สกุล</t>
  </si>
  <si>
    <t>ตำแหน่ง/</t>
  </si>
  <si>
    <t>ขั้นเงินเดือน</t>
  </si>
  <si>
    <t>อัตราเบิก</t>
  </si>
  <si>
    <t>ระดับ</t>
  </si>
  <si>
    <t>รายละเอียดค่าตอบแทนไม่ทำเวชปฏิบัติสำหรับแพทย์ ทันตแพทย์ และเภสัชกร</t>
  </si>
  <si>
    <t xml:space="preserve"> ปีงบประมาณ พ.ศ. 2563</t>
  </si>
  <si>
    <t>หน่วยงาน……………………………….</t>
  </si>
  <si>
    <t>ตำแหน่ง</t>
  </si>
  <si>
    <t>ระยะเวลา</t>
  </si>
  <si>
    <t>เดือนละ</t>
  </si>
  <si>
    <t>รวม (นายแพทย์)</t>
  </si>
  <si>
    <t>นายแพทย์ .......</t>
  </si>
  <si>
    <t>นายแพทย์ ........</t>
  </si>
  <si>
    <t>รวม (ทันตแพทย์)</t>
  </si>
  <si>
    <t>ทันตแพทย์ .......</t>
  </si>
  <si>
    <t>รวม (เภสัชกร)</t>
  </si>
  <si>
    <t>เภสัชกร ........</t>
  </si>
  <si>
    <t>รวม (...............)</t>
  </si>
  <si>
    <t>หมายเหตุ  : ระยะเวลา เช่น  จำนวน  6  เดือน,  12 เดือน เป็นต้น</t>
  </si>
  <si>
    <t>รายละเอียดค่าตอบแทนพยาบาลเวรบ่าย-ดึก ปีงบประมาณ พ.ศ. 2563</t>
  </si>
  <si>
    <t>(ตามหลักเกณฑ์ วิธีการ และเงื่อนไขการจ่ายเงินค่าตอบแทน แนบท้ายข้อบังคับกระทรวงสาธารณสุข ว่าด้วยการจ่ายเงิน</t>
  </si>
  <si>
    <t>ค่าตอบแทนเจ้าหน้าที่ที่ปฏิบัติงานให้กับหน่วยบริการในสังกัดกระทรวงสาธารณสุข พ.ศ. 2552)</t>
  </si>
  <si>
    <t>(ก) จำนวนพยาบาลทั้งหมดในหอผู้ป่วย</t>
  </si>
  <si>
    <t>(ข)  จำนวนพยาบาลที่ขึ้นต่อเวร (คน)</t>
  </si>
  <si>
    <t>(ค) จำนวนเวรบ่าย-ดึกทั้งปี (วัน)</t>
  </si>
  <si>
    <t>(ง) จำนวนเงิน (เวรบ่าย-ดึก) ทั้งปี</t>
  </si>
  <si>
    <t>ชื่อหอผู้ป่วย</t>
  </si>
  <si>
    <t>(1)</t>
  </si>
  <si>
    <t>(2)</t>
  </si>
  <si>
    <t>(3)</t>
  </si>
  <si>
    <t>(1) x วัน</t>
  </si>
  <si>
    <t xml:space="preserve">(2) x วัน </t>
  </si>
  <si>
    <t xml:space="preserve">(3) x วัน </t>
  </si>
  <si>
    <t xml:space="preserve"> รวม</t>
  </si>
  <si>
    <t>(ค) x 240</t>
  </si>
  <si>
    <t>(ค) x 180</t>
  </si>
  <si>
    <t>(ค) x 145</t>
  </si>
  <si>
    <t>GN</t>
  </si>
  <si>
    <t>TN</t>
  </si>
  <si>
    <t>PN</t>
  </si>
  <si>
    <t>(1)+(2)+</t>
  </si>
  <si>
    <t xml:space="preserve">TN </t>
  </si>
  <si>
    <t xml:space="preserve">PN </t>
  </si>
  <si>
    <t>บ่าย</t>
  </si>
  <si>
    <t>ดึก</t>
  </si>
  <si>
    <t>รวมเวร</t>
  </si>
  <si>
    <t>240 บาท</t>
  </si>
  <si>
    <t xml:space="preserve">180 บาท </t>
  </si>
  <si>
    <t>145 บาท</t>
  </si>
  <si>
    <t>รายละเอียดค่าจ้างเหมาบริการ ประจำปีงบประมาณ พ.ศ. 2563</t>
  </si>
  <si>
    <t>ประเภทการจ้างเหมาบริการ</t>
  </si>
  <si>
    <t xml:space="preserve">รายละเอียดค่าซ่อมแซมยานพาหนะ และค่าน้ำมันเชื้อเพลิง </t>
  </si>
  <si>
    <t>ค่าซ่อมแซมยานพาหนะ</t>
  </si>
  <si>
    <t>ค่าน้ำมันเชื้อเพลิง</t>
  </si>
  <si>
    <t>ปี 2560</t>
  </si>
  <si>
    <t>ปี 2561</t>
  </si>
  <si>
    <t xml:space="preserve">รถยนต์นั่นส่วนบุคคล </t>
  </si>
  <si>
    <t>รถบรรทุก</t>
  </si>
  <si>
    <t>รถจักรยานยนต์</t>
  </si>
  <si>
    <t>รถอื่น ๆ (ระบุ)</t>
  </si>
  <si>
    <t>หมายเหตุ  :  แยกประเภทรถยนต์</t>
  </si>
  <si>
    <t>รายละเอียดค่าตอบแทนสำหรับตำแหน่งที่มีเหตุพิเศษของผู้ปฏิบัติงานด้านสาธารณสุข (พ.ต.ส.)</t>
  </si>
  <si>
    <t>ปีงบประมาณ พ.ศ. 2563</t>
  </si>
  <si>
    <r>
      <t>หน่วยงาน..................................................</t>
    </r>
    <r>
      <rPr>
        <b/>
        <sz val="15"/>
        <color indexed="10"/>
        <rFont val="TH SarabunPSK"/>
        <family val="2"/>
      </rPr>
      <t xml:space="preserve"> (*เพื่อไม่ให้เกิดความคลาดเคลื่อนของข้อมูล กรุณากรอกตามแบบฟอร์มที่กำหนด)</t>
    </r>
  </si>
  <si>
    <t>ใช้ฐานข้อมูลเดือนตุลาคม 2561</t>
  </si>
  <si>
    <t>ชื่อ</t>
  </si>
  <si>
    <t>สกุล</t>
  </si>
  <si>
    <t>รหัสการจัดกลุ่ม</t>
  </si>
  <si>
    <t>กลุ่มที่</t>
  </si>
  <si>
    <t>อัตราเดือนละ</t>
  </si>
  <si>
    <t>จำนวนเดือน</t>
  </si>
  <si>
    <t>จำนวน.....................ตำแหน่ง</t>
  </si>
  <si>
    <t>ตัวอย่างการรวมเงิน</t>
  </si>
  <si>
    <t xml:space="preserve">  รวม ............................. ตำแหน่ง (แพทย์ กลุ่มที่ 1)</t>
  </si>
  <si>
    <t>นางสาว</t>
  </si>
  <si>
    <t>นายแพทย์ปฏิบัติการ</t>
  </si>
  <si>
    <t>นพ11</t>
  </si>
  <si>
    <t>นาย</t>
  </si>
  <si>
    <t>นายแพทย์ชำนาญการ</t>
  </si>
  <si>
    <t>นาง</t>
  </si>
  <si>
    <t>นายแพทย์ชำนาญการพิเศษ</t>
  </si>
  <si>
    <t>อยู่ระหว่างรับโอน
วันที่..........................</t>
  </si>
  <si>
    <t xml:space="preserve">  รวม  ............................. ตำแหน่ง (แพทย์ กลุ่มที่ 2)</t>
  </si>
  <si>
    <t>นพ21</t>
  </si>
  <si>
    <t>นายแพทย์เชี่ยวชาญ</t>
  </si>
  <si>
    <t xml:space="preserve">  รวม  ............................. ตำแหน่ง (แพทย์ กลุ่มที่ 3)</t>
  </si>
  <si>
    <t>นพ31</t>
  </si>
  <si>
    <t>นพ32</t>
  </si>
  <si>
    <t>นพ33</t>
  </si>
  <si>
    <t xml:space="preserve">  รวม  ............................. ตำแหน่ง (ทันตแพทย์ กลุ่มที่ 1)</t>
  </si>
  <si>
    <t>ทันตแพทย์ชำนาญการ</t>
  </si>
  <si>
    <t>ทพ11</t>
  </si>
  <si>
    <t>ทันตแพทย์ชำนาญการพิเศษ</t>
  </si>
  <si>
    <t xml:space="preserve">  รวม  ............................. ตำแหน่ง (ทันตแพทย์ กลุ่มที่ 2)</t>
  </si>
  <si>
    <t>ทพ21</t>
  </si>
  <si>
    <t xml:space="preserve">  รวม  ............................. ตำแหน่ง (เภสัชกร กลุ่มที่ 1)</t>
  </si>
  <si>
    <t>เภสัชกรปฏิบัติการ</t>
  </si>
  <si>
    <t>ภก11</t>
  </si>
  <si>
    <t xml:space="preserve">  รวม  ............................. ตำแหน่ง (เภสัชกร กลุ่มที่ 2)</t>
  </si>
  <si>
    <t>เภสัชกรชำนาญการ</t>
  </si>
  <si>
    <t>ภก21</t>
  </si>
  <si>
    <t xml:space="preserve">  รวม  ............................. ตำแหน่ง (พยาบาลวิชาชีพ กลุ่มที่ 1)</t>
  </si>
  <si>
    <t>พยาบาลวิชาชีพปฏิบัติการ</t>
  </si>
  <si>
    <t>พว11</t>
  </si>
  <si>
    <t>พยาบาลวิชาชีพชำนาญการ</t>
  </si>
  <si>
    <t>พว12</t>
  </si>
  <si>
    <t>พยาบาลวิชาชีพชำนาญการพิเศษ</t>
  </si>
  <si>
    <t>พว13</t>
  </si>
  <si>
    <t xml:space="preserve">  รวม  ............................. ตำแหน่ง (พยาบาลวิชาชีพ กลุ่มที่ 2)</t>
  </si>
  <si>
    <t>พว21</t>
  </si>
  <si>
    <t>พว25</t>
  </si>
  <si>
    <t>พว27</t>
  </si>
  <si>
    <t xml:space="preserve">  รวม  ............................. ตำแหน่ง (พยาบาลวิชาชีพ กลุ่มที่ 3)</t>
  </si>
  <si>
    <t>พว31</t>
  </si>
  <si>
    <t>พว32</t>
  </si>
  <si>
    <t>พว33</t>
  </si>
  <si>
    <t>สหสาขาวิชาชีพ</t>
  </si>
  <si>
    <t xml:space="preserve">  รวม  ............................. ตำแหน่ง (เทคนิคการแพทย์)</t>
  </si>
  <si>
    <t>นักเทคนิคการแพทย์ปฏิบัติการ</t>
  </si>
  <si>
    <t>สว11</t>
  </si>
  <si>
    <t>-</t>
  </si>
  <si>
    <t>นักเทคนิคการแพทย์ชำนาญการ</t>
  </si>
  <si>
    <t xml:space="preserve">  รวม  ............................. ตำแหน่ง (กายภาพบำบัด)</t>
  </si>
  <si>
    <t>นักกายภาพบำบัดปฏิบัติการ</t>
  </si>
  <si>
    <t>สว21</t>
  </si>
  <si>
    <t>นักกายภาพบำบัดชำนาญการ</t>
  </si>
  <si>
    <t xml:space="preserve">  รวม  ............................. ตำแหน่ง (รังสีการแพทย์)</t>
  </si>
  <si>
    <t>นักรังสีการแพทย์ปฏิบัติการ</t>
  </si>
  <si>
    <t>สว31</t>
  </si>
  <si>
    <t>นักรังสีการแพทย์ชำนาญการ</t>
  </si>
  <si>
    <t xml:space="preserve">  รวม  ............................. ตำแหน่ง (กิจกรรมบำบัด)</t>
  </si>
  <si>
    <t>นักกิจกรรมบำบัดปฏิบัติการ</t>
  </si>
  <si>
    <t>สว41</t>
  </si>
  <si>
    <t>นักกิจกรรมบำบัดชำนาญการ</t>
  </si>
  <si>
    <t xml:space="preserve">  รวม  ............................. ตำแหน่ง (แก้ไขความผิดปกติของการสื่อความหมายฯ)</t>
  </si>
  <si>
    <t>นักเวชศาสตร์การสื่อความหมายปฏิบัติการ</t>
  </si>
  <si>
    <t>สว51</t>
  </si>
  <si>
    <t>นักเวชศาสตร์การสื่อความหมายชำนาญการ</t>
  </si>
  <si>
    <t xml:space="preserve">  รวม  ............................. ตำแหน่ง (เทคโนโลยีหัวใจและทรวงอก)</t>
  </si>
  <si>
    <t>นักเทคโนโลยีหัวใจและทรวงอกปฏิบัติการ</t>
  </si>
  <si>
    <t>สว61</t>
  </si>
  <si>
    <t>นักเทคโนโลยีหัวใจและทรวงอกชำนาญการ</t>
  </si>
  <si>
    <t xml:space="preserve">  รวม  ............................. ตำแหน่ง (จิตวิทยาคลินิก)</t>
  </si>
  <si>
    <t>นักจิตวิทยาคลินิกปฏิบัติการ</t>
  </si>
  <si>
    <t>สว71</t>
  </si>
  <si>
    <t>นักจิตวิทยาคลินิกชำนาญการ</t>
  </si>
  <si>
    <t>รหัส</t>
  </si>
  <si>
    <t xml:space="preserve">จำนวน </t>
  </si>
  <si>
    <t>อัตรา</t>
  </si>
  <si>
    <t>การจัดกลุ่ม</t>
  </si>
  <si>
    <t>(คน)</t>
  </si>
  <si>
    <t xml:space="preserve"> (เดือน)</t>
  </si>
  <si>
    <t>นายแพทย์</t>
  </si>
  <si>
    <t>นพ22</t>
  </si>
  <si>
    <t>นพ23</t>
  </si>
  <si>
    <t>นพ24</t>
  </si>
  <si>
    <t>นพ34</t>
  </si>
  <si>
    <t>นพ35</t>
  </si>
  <si>
    <t>นพ36</t>
  </si>
  <si>
    <t>นพ37</t>
  </si>
  <si>
    <t>นพ38</t>
  </si>
  <si>
    <t>นพ39</t>
  </si>
  <si>
    <t>ทันตแพทย์</t>
  </si>
  <si>
    <t>ทพ31</t>
  </si>
  <si>
    <t>เภสัชกร</t>
  </si>
  <si>
    <t>ภก22</t>
  </si>
  <si>
    <t>ภก23</t>
  </si>
  <si>
    <t>พยาบาลวิชาชีพ</t>
  </si>
  <si>
    <t>พว14</t>
  </si>
  <si>
    <t>พว22</t>
  </si>
  <si>
    <t>พว23</t>
  </si>
  <si>
    <t>พว24</t>
  </si>
  <si>
    <t>พว26</t>
  </si>
  <si>
    <t>พยาบาลวิชาชีพ (ต่อ)</t>
  </si>
  <si>
    <t>พว34</t>
  </si>
  <si>
    <t>พว35</t>
  </si>
  <si>
    <t>พว36</t>
  </si>
  <si>
    <t>พว37</t>
  </si>
  <si>
    <t>เทคนิคการแพทย์</t>
  </si>
  <si>
    <t>กายภาพบำบัด</t>
  </si>
  <si>
    <t>รังสีการแพทย์</t>
  </si>
  <si>
    <t>กิจกรรมบำบัด</t>
  </si>
  <si>
    <t>แก้ไขการสื่อความหมาย</t>
  </si>
  <si>
    <t>เทคโนโลยีหัวใจและทรวงอก</t>
  </si>
  <si>
    <t>จิตวิทยาคลินิก</t>
  </si>
  <si>
    <t>งบประมาณปี 2563</t>
  </si>
  <si>
    <t>งบประมาณปี 2561</t>
  </si>
  <si>
    <t>งบประมาณปี 2562</t>
  </si>
  <si>
    <t>จัดสรร</t>
  </si>
  <si>
    <t>จ่ายจริง</t>
  </si>
  <si>
    <t>เลขที่สัญญาจ้าง</t>
  </si>
  <si>
    <t>บริษัทที่ทำสัญญาจ้าง</t>
  </si>
  <si>
    <t>*ระบุลักษณะ/
ปริมาณงานที่จ้าง
(1)</t>
  </si>
  <si>
    <t>อัตราค่าจ้าง
(2)</t>
  </si>
  <si>
    <t>รวม
(3) = (1)*(2)</t>
  </si>
  <si>
    <t>รักษาความสะอาดอาคารและสถานที่</t>
  </si>
  <si>
    <t>รักษาความปลอดภัย</t>
  </si>
  <si>
    <t>ดูแลสวน</t>
  </si>
  <si>
    <t>กำจัดปลวก</t>
  </si>
  <si>
    <t>บำรุงรักษาลิฟท์</t>
  </si>
  <si>
    <t>ค่าดูแลเครื่องปรับอากาศ</t>
  </si>
  <si>
    <t>ค่าเช่าเครื่องถ่ายเอกสาร</t>
  </si>
  <si>
    <t>เวร</t>
  </si>
  <si>
    <t>คน</t>
  </si>
  <si>
    <t>จำนวน (คน)</t>
  </si>
  <si>
    <t>จำนวนเงิน (บาท)</t>
  </si>
  <si>
    <t>ค่าเช่าอื่น ๆ</t>
  </si>
  <si>
    <t>สรุปอัตราค่าตอบแทนเงิน พ.ต.ส.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</si>
</sst>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8" formatCode="_-* #,##0_-;\-* #,##0_-;_-* &quot;-&quot;??_-;_-@_-"/>
    <numFmt numFmtId="189" formatCode="_(* #,##0_);_(* \(#,##0\);_(* &quot;-&quot;??_);_(@_)"/>
    <numFmt numFmtId="190" formatCode="_(* #,##0.00_);_(* \(#,##0.00\);_(* &quot;-&quot;??_);_(@_)"/>
  </numFmts>
  <fonts count="26">
    <font>
      <sz val="14"/>
      <name val="Cordia New"/>
      <charset val="22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4"/>
      <name val="TH SarabunIT๙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4"/>
      <name val="AngsanaUPC"/>
      <family val="1"/>
    </font>
    <font>
      <sz val="14"/>
      <name val="AngsanaUPC"/>
      <family val="1"/>
      <charset val="222"/>
    </font>
    <font>
      <b/>
      <sz val="13"/>
      <name val="TH SarabunPSK"/>
      <family val="2"/>
    </font>
    <font>
      <sz val="14"/>
      <color indexed="10"/>
      <name val="TH SarabunPSK"/>
      <family val="2"/>
    </font>
    <font>
      <sz val="15"/>
      <name val="TH SarabunPSK"/>
      <family val="2"/>
    </font>
    <font>
      <b/>
      <sz val="12"/>
      <name val="TH SarabunPSK"/>
      <family val="2"/>
    </font>
    <font>
      <sz val="13.5"/>
      <name val="TH SarabunPSK"/>
      <family val="2"/>
    </font>
    <font>
      <u/>
      <sz val="13"/>
      <name val="TH SarabunPSK"/>
      <family val="2"/>
    </font>
    <font>
      <b/>
      <sz val="15"/>
      <color indexed="10"/>
      <name val="TH SarabunPSK"/>
      <family val="2"/>
    </font>
    <font>
      <b/>
      <u val="double"/>
      <sz val="14"/>
      <color indexed="10"/>
      <name val="TH SarabunPSK"/>
      <family val="2"/>
    </font>
    <font>
      <sz val="13"/>
      <color indexed="10"/>
      <name val="TH SarabunPSK"/>
      <family val="2"/>
    </font>
    <font>
      <sz val="11"/>
      <color indexed="8"/>
      <name val="Tahoma"/>
      <family val="2"/>
      <charset val="222"/>
    </font>
    <font>
      <sz val="12"/>
      <name val="นูลมรผ"/>
    </font>
    <font>
      <sz val="10"/>
      <name val="Arial"/>
      <family val="2"/>
    </font>
    <font>
      <b/>
      <sz val="22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3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0" fontId="11" fillId="0" borderId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190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2" fillId="0" borderId="0"/>
  </cellStyleXfs>
  <cellXfs count="339">
    <xf numFmtId="0" fontId="0" fillId="0" borderId="0" xfId="0"/>
    <xf numFmtId="43" fontId="7" fillId="0" borderId="0" xfId="1" applyFont="1" applyFill="1" applyBorder="1" applyAlignment="1">
      <alignment shrinkToFit="1"/>
    </xf>
    <xf numFmtId="0" fontId="6" fillId="0" borderId="0" xfId="4" applyFont="1"/>
    <xf numFmtId="0" fontId="3" fillId="0" borderId="0" xfId="4" applyFont="1"/>
    <xf numFmtId="0" fontId="6" fillId="0" borderId="0" xfId="4" applyFont="1" applyAlignment="1">
      <alignment vertical="top"/>
    </xf>
    <xf numFmtId="0" fontId="9" fillId="0" borderId="0" xfId="4" applyFont="1"/>
    <xf numFmtId="0" fontId="6" fillId="0" borderId="18" xfId="4" applyFont="1" applyFill="1" applyBorder="1" applyAlignment="1">
      <alignment vertical="center"/>
    </xf>
    <xf numFmtId="0" fontId="8" fillId="0" borderId="0" xfId="4" applyFont="1" applyFill="1"/>
    <xf numFmtId="0" fontId="6" fillId="0" borderId="0" xfId="4" applyFont="1" applyFill="1"/>
    <xf numFmtId="0" fontId="8" fillId="0" borderId="0" xfId="4" applyFont="1" applyFill="1" applyBorder="1"/>
    <xf numFmtId="0" fontId="10" fillId="0" borderId="0" xfId="4" applyFont="1" applyFill="1"/>
    <xf numFmtId="0" fontId="13" fillId="0" borderId="17" xfId="4" applyFont="1" applyFill="1" applyBorder="1"/>
    <xf numFmtId="0" fontId="6" fillId="0" borderId="18" xfId="4" applyFont="1" applyBorder="1" applyAlignment="1">
      <alignment vertical="center"/>
    </xf>
    <xf numFmtId="0" fontId="6" fillId="0" borderId="21" xfId="4" applyFont="1" applyBorder="1" applyAlignment="1">
      <alignment vertical="center"/>
    </xf>
    <xf numFmtId="0" fontId="6" fillId="0" borderId="0" xfId="4" applyFont="1" applyAlignment="1">
      <alignment vertical="center"/>
    </xf>
    <xf numFmtId="0" fontId="6" fillId="0" borderId="17" xfId="4" applyFont="1" applyBorder="1" applyAlignment="1">
      <alignment vertical="center"/>
    </xf>
    <xf numFmtId="0" fontId="6" fillId="0" borderId="24" xfId="4" applyFont="1" applyBorder="1" applyAlignment="1">
      <alignment vertical="center"/>
    </xf>
    <xf numFmtId="0" fontId="6" fillId="0" borderId="23" xfId="4" applyFont="1" applyBorder="1" applyAlignment="1">
      <alignment vertical="center"/>
    </xf>
    <xf numFmtId="0" fontId="3" fillId="0" borderId="0" xfId="4" applyFont="1" applyAlignment="1">
      <alignment horizontal="center"/>
    </xf>
    <xf numFmtId="0" fontId="7" fillId="0" borderId="0" xfId="4" applyFont="1" applyAlignment="1">
      <alignment horizontal="right"/>
    </xf>
    <xf numFmtId="0" fontId="8" fillId="0" borderId="1" xfId="4" applyFont="1" applyBorder="1" applyAlignment="1">
      <alignment horizontal="center"/>
    </xf>
    <xf numFmtId="0" fontId="8" fillId="0" borderId="0" xfId="4" applyFont="1"/>
    <xf numFmtId="0" fontId="8" fillId="0" borderId="9" xfId="4" applyFont="1" applyBorder="1" applyAlignment="1">
      <alignment horizontal="center"/>
    </xf>
    <xf numFmtId="0" fontId="15" fillId="3" borderId="10" xfId="4" applyFont="1" applyFill="1" applyBorder="1" applyAlignment="1">
      <alignment horizontal="center" vertical="center"/>
    </xf>
    <xf numFmtId="0" fontId="8" fillId="3" borderId="0" xfId="4" applyFont="1" applyFill="1" applyAlignment="1">
      <alignment horizontal="center" vertical="center"/>
    </xf>
    <xf numFmtId="0" fontId="6" fillId="3" borderId="3" xfId="4" applyFont="1" applyFill="1" applyBorder="1" applyAlignment="1">
      <alignment vertical="center"/>
    </xf>
    <xf numFmtId="188" fontId="15" fillId="3" borderId="9" xfId="1" applyNumberFormat="1" applyFont="1" applyFill="1" applyBorder="1" applyAlignment="1">
      <alignment vertical="center"/>
    </xf>
    <xf numFmtId="0" fontId="15" fillId="0" borderId="0" xfId="4" applyFont="1" applyAlignment="1">
      <alignment vertical="center"/>
    </xf>
    <xf numFmtId="0" fontId="7" fillId="0" borderId="30" xfId="4" applyFont="1" applyBorder="1" applyAlignment="1">
      <alignment horizontal="center"/>
    </xf>
    <xf numFmtId="0" fontId="10" fillId="0" borderId="16" xfId="4" applyFont="1" applyBorder="1"/>
    <xf numFmtId="0" fontId="10" fillId="0" borderId="15" xfId="4" applyFont="1" applyBorder="1"/>
    <xf numFmtId="188" fontId="10" fillId="0" borderId="15" xfId="1" applyNumberFormat="1" applyFont="1" applyBorder="1"/>
    <xf numFmtId="0" fontId="7" fillId="0" borderId="26" xfId="4" applyFont="1" applyBorder="1" applyAlignment="1">
      <alignment horizontal="center"/>
    </xf>
    <xf numFmtId="0" fontId="10" fillId="0" borderId="18" xfId="4" applyFont="1" applyBorder="1"/>
    <xf numFmtId="0" fontId="10" fillId="0" borderId="17" xfId="4" applyFont="1" applyBorder="1"/>
    <xf numFmtId="188" fontId="10" fillId="0" borderId="17" xfId="1" applyNumberFormat="1" applyFont="1" applyBorder="1"/>
    <xf numFmtId="0" fontId="7" fillId="0" borderId="27" xfId="4" applyFont="1" applyBorder="1" applyAlignment="1">
      <alignment horizontal="center"/>
    </xf>
    <xf numFmtId="0" fontId="10" fillId="0" borderId="24" xfId="4" applyFont="1" applyBorder="1"/>
    <xf numFmtId="0" fontId="10" fillId="0" borderId="23" xfId="4" applyFont="1" applyBorder="1"/>
    <xf numFmtId="188" fontId="10" fillId="0" borderId="23" xfId="1" applyNumberFormat="1" applyFont="1" applyBorder="1"/>
    <xf numFmtId="0" fontId="15" fillId="0" borderId="0" xfId="4" applyFont="1"/>
    <xf numFmtId="0" fontId="9" fillId="0" borderId="1" xfId="4" applyFont="1" applyBorder="1" applyAlignment="1">
      <alignment horizontal="center"/>
    </xf>
    <xf numFmtId="0" fontId="9" fillId="0" borderId="9" xfId="4" applyFont="1" applyBorder="1" applyAlignment="1">
      <alignment horizontal="center"/>
    </xf>
    <xf numFmtId="0" fontId="6" fillId="3" borderId="10" xfId="4" applyFont="1" applyFill="1" applyBorder="1" applyAlignment="1">
      <alignment horizontal="center" vertical="center"/>
    </xf>
    <xf numFmtId="0" fontId="8" fillId="3" borderId="13" xfId="4" applyFont="1" applyFill="1" applyBorder="1" applyAlignment="1">
      <alignment horizontal="center" vertical="center"/>
    </xf>
    <xf numFmtId="0" fontId="6" fillId="3" borderId="13" xfId="4" applyFont="1" applyFill="1" applyBorder="1" applyAlignment="1">
      <alignment vertical="center"/>
    </xf>
    <xf numFmtId="0" fontId="6" fillId="3" borderId="11" xfId="4" applyFont="1" applyFill="1" applyBorder="1" applyAlignment="1">
      <alignment vertical="center"/>
    </xf>
    <xf numFmtId="188" fontId="6" fillId="3" borderId="9" xfId="1" applyNumberFormat="1" applyFont="1" applyFill="1" applyBorder="1" applyAlignment="1">
      <alignment vertical="center"/>
    </xf>
    <xf numFmtId="0" fontId="7" fillId="7" borderId="12" xfId="4" applyFont="1" applyFill="1" applyBorder="1" applyAlignment="1">
      <alignment horizontal="center"/>
    </xf>
    <xf numFmtId="0" fontId="6" fillId="7" borderId="13" xfId="4" applyFont="1" applyFill="1" applyBorder="1" applyAlignment="1">
      <alignment horizontal="center"/>
    </xf>
    <xf numFmtId="0" fontId="6" fillId="7" borderId="13" xfId="4" applyFont="1" applyFill="1" applyBorder="1"/>
    <xf numFmtId="0" fontId="6" fillId="7" borderId="7" xfId="4" applyFont="1" applyFill="1" applyBorder="1"/>
    <xf numFmtId="188" fontId="6" fillId="7" borderId="3" xfId="1" applyNumberFormat="1" applyFont="1" applyFill="1" applyBorder="1"/>
    <xf numFmtId="0" fontId="6" fillId="0" borderId="16" xfId="4" applyFont="1" applyBorder="1"/>
    <xf numFmtId="0" fontId="6" fillId="0" borderId="15" xfId="4" applyFont="1" applyBorder="1"/>
    <xf numFmtId="188" fontId="6" fillId="0" borderId="15" xfId="1" applyNumberFormat="1" applyFont="1" applyBorder="1"/>
    <xf numFmtId="0" fontId="6" fillId="0" borderId="18" xfId="4" applyFont="1" applyBorder="1"/>
    <xf numFmtId="0" fontId="6" fillId="0" borderId="17" xfId="4" applyFont="1" applyBorder="1"/>
    <xf numFmtId="188" fontId="6" fillId="0" borderId="17" xfId="1" applyNumberFormat="1" applyFont="1" applyBorder="1"/>
    <xf numFmtId="0" fontId="7" fillId="0" borderId="29" xfId="4" applyFont="1" applyBorder="1" applyAlignment="1">
      <alignment horizontal="center"/>
    </xf>
    <xf numFmtId="0" fontId="6" fillId="0" borderId="20" xfId="4" applyFont="1" applyBorder="1"/>
    <xf numFmtId="0" fontId="6" fillId="0" borderId="19" xfId="4" applyFont="1" applyBorder="1"/>
    <xf numFmtId="188" fontId="6" fillId="0" borderId="19" xfId="1" applyNumberFormat="1" applyFont="1" applyBorder="1"/>
    <xf numFmtId="0" fontId="6" fillId="0" borderId="22" xfId="4" applyFont="1" applyBorder="1"/>
    <xf numFmtId="0" fontId="6" fillId="0" borderId="21" xfId="4" applyFont="1" applyBorder="1"/>
    <xf numFmtId="0" fontId="7" fillId="0" borderId="28" xfId="4" applyFont="1" applyBorder="1" applyAlignment="1">
      <alignment horizontal="center"/>
    </xf>
    <xf numFmtId="0" fontId="6" fillId="0" borderId="5" xfId="4" applyFont="1" applyBorder="1"/>
    <xf numFmtId="0" fontId="6" fillId="0" borderId="4" xfId="4" applyFont="1" applyBorder="1"/>
    <xf numFmtId="0" fontId="6" fillId="0" borderId="1" xfId="4" applyFont="1" applyBorder="1"/>
    <xf numFmtId="188" fontId="6" fillId="0" borderId="1" xfId="1" applyNumberFormat="1" applyFont="1" applyBorder="1"/>
    <xf numFmtId="0" fontId="6" fillId="0" borderId="27" xfId="4" applyFont="1" applyBorder="1"/>
    <xf numFmtId="0" fontId="6" fillId="0" borderId="24" xfId="4" applyFont="1" applyBorder="1"/>
    <xf numFmtId="0" fontId="6" fillId="0" borderId="23" xfId="4" applyFont="1" applyBorder="1"/>
    <xf numFmtId="0" fontId="6" fillId="0" borderId="2" xfId="4" applyFont="1" applyBorder="1"/>
    <xf numFmtId="0" fontId="6" fillId="0" borderId="6" xfId="4" applyFont="1" applyBorder="1"/>
    <xf numFmtId="0" fontId="10" fillId="6" borderId="5" xfId="4" applyFont="1" applyFill="1" applyBorder="1" applyAlignment="1">
      <alignment horizontal="center"/>
    </xf>
    <xf numFmtId="49" fontId="10" fillId="3" borderId="1" xfId="4" applyNumberFormat="1" applyFont="1" applyFill="1" applyBorder="1" applyAlignment="1">
      <alignment horizontal="center"/>
    </xf>
    <xf numFmtId="49" fontId="10" fillId="4" borderId="1" xfId="4" applyNumberFormat="1" applyFont="1" applyFill="1" applyBorder="1" applyAlignment="1">
      <alignment horizontal="center"/>
    </xf>
    <xf numFmtId="0" fontId="10" fillId="6" borderId="5" xfId="4" applyFont="1" applyFill="1" applyBorder="1" applyAlignment="1">
      <alignment horizontal="center" vertical="center"/>
    </xf>
    <xf numFmtId="0" fontId="10" fillId="3" borderId="5" xfId="4" applyFont="1" applyFill="1" applyBorder="1" applyAlignment="1">
      <alignment horizontal="center"/>
    </xf>
    <xf numFmtId="0" fontId="10" fillId="4" borderId="5" xfId="4" applyFont="1" applyFill="1" applyBorder="1" applyAlignment="1">
      <alignment horizontal="center" shrinkToFit="1"/>
    </xf>
    <xf numFmtId="0" fontId="6" fillId="0" borderId="10" xfId="4" applyFont="1" applyBorder="1"/>
    <xf numFmtId="0" fontId="6" fillId="0" borderId="11" xfId="4" applyFont="1" applyBorder="1"/>
    <xf numFmtId="0" fontId="10" fillId="6" borderId="9" xfId="4" applyFont="1" applyFill="1" applyBorder="1" applyAlignment="1">
      <alignment vertical="center"/>
    </xf>
    <xf numFmtId="0" fontId="10" fillId="7" borderId="3" xfId="4" applyFont="1" applyFill="1" applyBorder="1" applyAlignment="1">
      <alignment horizontal="center" shrinkToFit="1"/>
    </xf>
    <xf numFmtId="0" fontId="13" fillId="7" borderId="3" xfId="4" applyFont="1" applyFill="1" applyBorder="1" applyAlignment="1">
      <alignment horizontal="center" shrinkToFit="1"/>
    </xf>
    <xf numFmtId="49" fontId="13" fillId="7" borderId="9" xfId="4" applyNumberFormat="1" applyFont="1" applyFill="1" applyBorder="1" applyAlignment="1">
      <alignment horizontal="center" vertical="center"/>
    </xf>
    <xf numFmtId="0" fontId="10" fillId="3" borderId="3" xfId="4" applyFont="1" applyFill="1" applyBorder="1" applyAlignment="1">
      <alignment horizontal="center"/>
    </xf>
    <xf numFmtId="0" fontId="7" fillId="4" borderId="9" xfId="4" applyFont="1" applyFill="1" applyBorder="1" applyAlignment="1">
      <alignment horizontal="center" shrinkToFit="1"/>
    </xf>
    <xf numFmtId="0" fontId="14" fillId="0" borderId="0" xfId="4" applyFont="1"/>
    <xf numFmtId="0" fontId="6" fillId="3" borderId="12" xfId="4" applyFont="1" applyFill="1" applyBorder="1" applyAlignment="1">
      <alignment vertical="center" shrinkToFit="1"/>
    </xf>
    <xf numFmtId="0" fontId="6" fillId="3" borderId="7" xfId="4" applyFont="1" applyFill="1" applyBorder="1" applyAlignment="1">
      <alignment horizontal="center" vertical="center" shrinkToFit="1"/>
    </xf>
    <xf numFmtId="0" fontId="6" fillId="6" borderId="3" xfId="4" applyFont="1" applyFill="1" applyBorder="1" applyAlignment="1">
      <alignment vertical="center" shrinkToFit="1"/>
    </xf>
    <xf numFmtId="0" fontId="6" fillId="7" borderId="3" xfId="4" applyFont="1" applyFill="1" applyBorder="1" applyAlignment="1">
      <alignment vertical="center" shrinkToFit="1"/>
    </xf>
    <xf numFmtId="0" fontId="6" fillId="3" borderId="3" xfId="4" applyFont="1" applyFill="1" applyBorder="1" applyAlignment="1">
      <alignment vertical="center" shrinkToFit="1"/>
    </xf>
    <xf numFmtId="0" fontId="6" fillId="4" borderId="3" xfId="4" applyFont="1" applyFill="1" applyBorder="1" applyAlignment="1">
      <alignment vertical="center" shrinkToFit="1"/>
    </xf>
    <xf numFmtId="188" fontId="6" fillId="4" borderId="3" xfId="1" applyNumberFormat="1" applyFont="1" applyFill="1" applyBorder="1" applyAlignment="1">
      <alignment vertical="center" shrinkToFit="1"/>
    </xf>
    <xf numFmtId="0" fontId="6" fillId="0" borderId="0" xfId="4" applyFont="1" applyAlignment="1">
      <alignment vertical="center" shrinkToFit="1"/>
    </xf>
    <xf numFmtId="0" fontId="10" fillId="0" borderId="22" xfId="4" applyFont="1" applyBorder="1"/>
    <xf numFmtId="0" fontId="10" fillId="0" borderId="21" xfId="4" applyFont="1" applyBorder="1"/>
    <xf numFmtId="0" fontId="10" fillId="0" borderId="0" xfId="4" applyFont="1"/>
    <xf numFmtId="0" fontId="7" fillId="0" borderId="9" xfId="4" applyFont="1" applyBorder="1" applyAlignment="1">
      <alignment horizontal="center" vertical="center"/>
    </xf>
    <xf numFmtId="0" fontId="6" fillId="3" borderId="7" xfId="4" applyFont="1" applyFill="1" applyBorder="1" applyAlignment="1">
      <alignment horizontal="center" vertical="center"/>
    </xf>
    <xf numFmtId="0" fontId="10" fillId="0" borderId="17" xfId="4" applyFont="1" applyBorder="1" applyAlignment="1">
      <alignment vertical="top"/>
    </xf>
    <xf numFmtId="0" fontId="7" fillId="0" borderId="17" xfId="4" applyFont="1" applyBorder="1" applyAlignment="1">
      <alignment horizontal="center" vertical="center"/>
    </xf>
    <xf numFmtId="0" fontId="6" fillId="0" borderId="18" xfId="4" applyFont="1" applyBorder="1" applyAlignment="1">
      <alignment vertical="center" wrapText="1"/>
    </xf>
    <xf numFmtId="0" fontId="8" fillId="0" borderId="0" xfId="4" applyFont="1" applyBorder="1" applyAlignment="1">
      <alignment horizontal="left"/>
    </xf>
    <xf numFmtId="0" fontId="10" fillId="0" borderId="0" xfId="4" applyFont="1" applyBorder="1"/>
    <xf numFmtId="0" fontId="17" fillId="0" borderId="0" xfId="4" applyFont="1"/>
    <xf numFmtId="0" fontId="3" fillId="0" borderId="0" xfId="4" applyFont="1" applyFill="1" applyBorder="1"/>
    <xf numFmtId="0" fontId="3" fillId="0" borderId="0" xfId="4" applyFont="1" applyFill="1"/>
    <xf numFmtId="0" fontId="9" fillId="0" borderId="0" xfId="4" applyFont="1" applyFill="1" applyAlignment="1">
      <alignment horizontal="left"/>
    </xf>
    <xf numFmtId="0" fontId="8" fillId="0" borderId="0" xfId="4" applyFont="1" applyFill="1" applyAlignment="1">
      <alignment horizontal="center"/>
    </xf>
    <xf numFmtId="188" fontId="8" fillId="0" borderId="0" xfId="1" applyNumberFormat="1" applyFont="1" applyFill="1"/>
    <xf numFmtId="0" fontId="7" fillId="0" borderId="0" xfId="4" applyFont="1" applyFill="1" applyBorder="1" applyAlignment="1">
      <alignment horizontal="right"/>
    </xf>
    <xf numFmtId="0" fontId="10" fillId="0" borderId="1" xfId="4" applyFont="1" applyFill="1" applyBorder="1" applyAlignment="1">
      <alignment horizontal="center" shrinkToFit="1"/>
    </xf>
    <xf numFmtId="0" fontId="6" fillId="0" borderId="1" xfId="4" applyFont="1" applyFill="1" applyBorder="1" applyAlignment="1">
      <alignment horizontal="center" shrinkToFit="1"/>
    </xf>
    <xf numFmtId="0" fontId="7" fillId="0" borderId="1" xfId="4" applyFont="1" applyFill="1" applyBorder="1" applyAlignment="1">
      <alignment horizontal="center" shrinkToFit="1"/>
    </xf>
    <xf numFmtId="0" fontId="6" fillId="0" borderId="0" xfId="4" applyFont="1" applyFill="1" applyBorder="1"/>
    <xf numFmtId="0" fontId="6" fillId="0" borderId="0" xfId="4" applyFont="1" applyFill="1" applyBorder="1" applyAlignment="1">
      <alignment shrinkToFit="1"/>
    </xf>
    <xf numFmtId="0" fontId="6" fillId="0" borderId="0" xfId="4" applyFont="1" applyFill="1" applyAlignment="1">
      <alignment shrinkToFit="1"/>
    </xf>
    <xf numFmtId="0" fontId="7" fillId="0" borderId="9" xfId="4" applyFont="1" applyFill="1" applyBorder="1" applyAlignment="1">
      <alignment horizontal="center" shrinkToFit="1"/>
    </xf>
    <xf numFmtId="0" fontId="10" fillId="0" borderId="9" xfId="4" applyFont="1" applyFill="1" applyBorder="1" applyAlignment="1">
      <alignment horizontal="center" shrinkToFit="1"/>
    </xf>
    <xf numFmtId="0" fontId="6" fillId="0" borderId="9" xfId="4" applyFont="1" applyFill="1" applyBorder="1" applyAlignment="1">
      <alignment horizontal="center" shrinkToFit="1"/>
    </xf>
    <xf numFmtId="0" fontId="6" fillId="0" borderId="11" xfId="4" applyFont="1" applyFill="1" applyBorder="1" applyAlignment="1">
      <alignment horizontal="center" shrinkToFit="1"/>
    </xf>
    <xf numFmtId="0" fontId="7" fillId="0" borderId="0" xfId="4" applyFont="1" applyFill="1" applyBorder="1" applyAlignment="1">
      <alignment horizontal="center" shrinkToFit="1"/>
    </xf>
    <xf numFmtId="188" fontId="7" fillId="0" borderId="3" xfId="1" applyNumberFormat="1" applyFont="1" applyFill="1" applyBorder="1" applyAlignment="1">
      <alignment horizontal="center" shrinkToFit="1"/>
    </xf>
    <xf numFmtId="0" fontId="7" fillId="0" borderId="15" xfId="4" applyFont="1" applyFill="1" applyBorder="1" applyAlignment="1">
      <alignment horizontal="center" vertical="center" shrinkToFit="1"/>
    </xf>
    <xf numFmtId="0" fontId="13" fillId="0" borderId="15" xfId="4" applyFont="1" applyFill="1" applyBorder="1" applyAlignment="1">
      <alignment vertical="center" shrinkToFit="1"/>
    </xf>
    <xf numFmtId="0" fontId="10" fillId="0" borderId="15" xfId="4" applyFont="1" applyFill="1" applyBorder="1" applyAlignment="1">
      <alignment vertical="center" shrinkToFit="1"/>
    </xf>
    <xf numFmtId="0" fontId="10" fillId="0" borderId="15" xfId="4" applyFont="1" applyFill="1" applyBorder="1" applyAlignment="1">
      <alignment horizontal="center" vertical="center" shrinkToFit="1"/>
    </xf>
    <xf numFmtId="0" fontId="18" fillId="0" borderId="15" xfId="4" applyFont="1" applyFill="1" applyBorder="1" applyAlignment="1">
      <alignment horizontal="center" vertical="center" shrinkToFit="1"/>
    </xf>
    <xf numFmtId="188" fontId="10" fillId="0" borderId="15" xfId="1" applyNumberFormat="1" applyFont="1" applyFill="1" applyBorder="1" applyAlignment="1">
      <alignment vertical="center" shrinkToFit="1"/>
    </xf>
    <xf numFmtId="0" fontId="10" fillId="0" borderId="0" xfId="4" applyFont="1" applyFill="1" applyBorder="1" applyAlignment="1">
      <alignment vertical="center"/>
    </xf>
    <xf numFmtId="43" fontId="10" fillId="0" borderId="0" xfId="1" applyFont="1" applyFill="1" applyBorder="1" applyAlignment="1">
      <alignment vertical="center"/>
    </xf>
    <xf numFmtId="0" fontId="10" fillId="0" borderId="0" xfId="4" applyFont="1" applyFill="1" applyAlignment="1">
      <alignment vertical="center"/>
    </xf>
    <xf numFmtId="0" fontId="7" fillId="0" borderId="17" xfId="4" applyFont="1" applyFill="1" applyBorder="1" applyAlignment="1">
      <alignment horizontal="center" shrinkToFit="1"/>
    </xf>
    <xf numFmtId="0" fontId="10" fillId="0" borderId="17" xfId="4" applyFont="1" applyFill="1" applyBorder="1" applyAlignment="1">
      <alignment shrinkToFit="1"/>
    </xf>
    <xf numFmtId="0" fontId="10" fillId="0" borderId="17" xfId="4" applyFont="1" applyFill="1" applyBorder="1" applyAlignment="1">
      <alignment horizontal="center" shrinkToFit="1"/>
    </xf>
    <xf numFmtId="0" fontId="10" fillId="0" borderId="17" xfId="4" applyFont="1" applyFill="1" applyBorder="1" applyAlignment="1">
      <alignment horizontal="right" shrinkToFit="1"/>
    </xf>
    <xf numFmtId="188" fontId="10" fillId="0" borderId="17" xfId="1" applyNumberFormat="1" applyFont="1" applyFill="1" applyBorder="1" applyAlignment="1">
      <alignment shrinkToFit="1"/>
    </xf>
    <xf numFmtId="188" fontId="10" fillId="0" borderId="0" xfId="1" applyNumberFormat="1" applyFont="1" applyFill="1" applyBorder="1" applyAlignment="1">
      <alignment shrinkToFit="1"/>
    </xf>
    <xf numFmtId="0" fontId="10" fillId="0" borderId="0" xfId="4" applyFont="1" applyFill="1" applyBorder="1"/>
    <xf numFmtId="43" fontId="10" fillId="0" borderId="0" xfId="1" applyFont="1" applyFill="1" applyBorder="1"/>
    <xf numFmtId="0" fontId="7" fillId="0" borderId="17" xfId="4" applyFont="1" applyFill="1" applyBorder="1" applyAlignment="1">
      <alignment horizontal="center" vertical="center" shrinkToFit="1"/>
    </xf>
    <xf numFmtId="188" fontId="10" fillId="0" borderId="0" xfId="1" applyNumberFormat="1" applyFont="1" applyFill="1" applyBorder="1" applyAlignment="1">
      <alignment horizontal="center" shrinkToFit="1"/>
    </xf>
    <xf numFmtId="188" fontId="10" fillId="0" borderId="0" xfId="1" applyNumberFormat="1" applyFont="1" applyFill="1" applyBorder="1"/>
    <xf numFmtId="0" fontId="13" fillId="0" borderId="17" xfId="4" applyFont="1" applyFill="1" applyBorder="1" applyAlignment="1">
      <alignment shrinkToFit="1"/>
    </xf>
    <xf numFmtId="0" fontId="10" fillId="0" borderId="17" xfId="4" applyFont="1" applyFill="1" applyBorder="1"/>
    <xf numFmtId="0" fontId="10" fillId="0" borderId="17" xfId="4" applyFont="1" applyFill="1" applyBorder="1" applyAlignment="1">
      <alignment horizontal="center"/>
    </xf>
    <xf numFmtId="188" fontId="10" fillId="0" borderId="17" xfId="1" applyNumberFormat="1" applyFont="1" applyFill="1" applyBorder="1"/>
    <xf numFmtId="15" fontId="10" fillId="0" borderId="17" xfId="4" applyNumberFormat="1" applyFont="1" applyFill="1" applyBorder="1" applyAlignment="1">
      <alignment horizontal="center"/>
    </xf>
    <xf numFmtId="0" fontId="7" fillId="0" borderId="23" xfId="4" applyFont="1" applyFill="1" applyBorder="1" applyAlignment="1">
      <alignment horizontal="center"/>
    </xf>
    <xf numFmtId="0" fontId="10" fillId="0" borderId="23" xfId="4" applyFont="1" applyFill="1" applyBorder="1"/>
    <xf numFmtId="0" fontId="10" fillId="0" borderId="23" xfId="4" applyFont="1" applyFill="1" applyBorder="1" applyAlignment="1">
      <alignment horizontal="center"/>
    </xf>
    <xf numFmtId="188" fontId="10" fillId="0" borderId="23" xfId="1" applyNumberFormat="1" applyFont="1" applyFill="1" applyBorder="1"/>
    <xf numFmtId="0" fontId="8" fillId="0" borderId="0" xfId="4" applyFont="1" applyFill="1" applyBorder="1" applyAlignment="1">
      <alignment horizontal="left"/>
    </xf>
    <xf numFmtId="0" fontId="10" fillId="0" borderId="0" xfId="4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10" fillId="0" borderId="0" xfId="4" applyFont="1" applyFill="1" applyAlignment="1">
      <alignment horizontal="center"/>
    </xf>
    <xf numFmtId="188" fontId="10" fillId="0" borderId="0" xfId="1" applyNumberFormat="1" applyFont="1" applyFill="1"/>
    <xf numFmtId="0" fontId="6" fillId="0" borderId="0" xfId="4" applyFont="1" applyFill="1" applyAlignment="1">
      <alignment horizontal="center"/>
    </xf>
    <xf numFmtId="188" fontId="6" fillId="0" borderId="0" xfId="1" applyNumberFormat="1" applyFont="1" applyFill="1"/>
    <xf numFmtId="0" fontId="7" fillId="9" borderId="12" xfId="4" applyFont="1" applyFill="1" applyBorder="1" applyAlignment="1">
      <alignment vertical="center" textRotation="90"/>
    </xf>
    <xf numFmtId="0" fontId="8" fillId="9" borderId="13" xfId="4" applyFont="1" applyFill="1" applyBorder="1" applyAlignment="1">
      <alignment horizontal="center" vertical="center"/>
    </xf>
    <xf numFmtId="0" fontId="8" fillId="9" borderId="13" xfId="4" applyFont="1" applyFill="1" applyBorder="1" applyAlignment="1">
      <alignment vertical="center"/>
    </xf>
    <xf numFmtId="0" fontId="16" fillId="9" borderId="13" xfId="4" applyFont="1" applyFill="1" applyBorder="1" applyAlignment="1">
      <alignment horizontal="center" vertical="center"/>
    </xf>
    <xf numFmtId="0" fontId="13" fillId="9" borderId="13" xfId="4" applyFont="1" applyFill="1" applyBorder="1" applyAlignment="1">
      <alignment horizontal="center" vertical="center"/>
    </xf>
    <xf numFmtId="0" fontId="13" fillId="9" borderId="7" xfId="4" applyFont="1" applyFill="1" applyBorder="1" applyAlignment="1">
      <alignment horizontal="center" vertical="center"/>
    </xf>
    <xf numFmtId="188" fontId="8" fillId="9" borderId="3" xfId="4" applyNumberFormat="1" applyFont="1" applyFill="1" applyBorder="1" applyAlignment="1">
      <alignment vertical="center"/>
    </xf>
    <xf numFmtId="0" fontId="20" fillId="9" borderId="3" xfId="4" applyFont="1" applyFill="1" applyBorder="1" applyAlignment="1">
      <alignment horizontal="center" vertical="center"/>
    </xf>
    <xf numFmtId="0" fontId="10" fillId="7" borderId="2" xfId="4" applyFont="1" applyFill="1" applyBorder="1" applyAlignment="1">
      <alignment vertical="center" textRotation="90"/>
    </xf>
    <xf numFmtId="0" fontId="13" fillId="7" borderId="14" xfId="4" applyFont="1" applyFill="1" applyBorder="1" applyAlignment="1">
      <alignment vertical="center"/>
    </xf>
    <xf numFmtId="0" fontId="13" fillId="7" borderId="14" xfId="4" applyFont="1" applyFill="1" applyBorder="1" applyAlignment="1">
      <alignment horizontal="center" vertical="center"/>
    </xf>
    <xf numFmtId="0" fontId="13" fillId="7" borderId="4" xfId="4" applyFont="1" applyFill="1" applyBorder="1" applyAlignment="1">
      <alignment horizontal="center" vertical="center"/>
    </xf>
    <xf numFmtId="188" fontId="13" fillId="7" borderId="3" xfId="1" applyNumberFormat="1" applyFont="1" applyFill="1" applyBorder="1"/>
    <xf numFmtId="0" fontId="21" fillId="7" borderId="5" xfId="4" applyFont="1" applyFill="1" applyBorder="1" applyAlignment="1">
      <alignment vertical="center"/>
    </xf>
    <xf numFmtId="0" fontId="10" fillId="0" borderId="15" xfId="4" applyFont="1" applyBorder="1" applyAlignment="1">
      <alignment horizontal="center"/>
    </xf>
    <xf numFmtId="0" fontId="10" fillId="0" borderId="17" xfId="4" applyFont="1" applyBorder="1" applyAlignment="1">
      <alignment horizontal="center"/>
    </xf>
    <xf numFmtId="0" fontId="10" fillId="0" borderId="19" xfId="4" applyFont="1" applyBorder="1" applyAlignment="1">
      <alignment horizontal="center" vertical="top"/>
    </xf>
    <xf numFmtId="0" fontId="10" fillId="0" borderId="19" xfId="4" applyFont="1" applyBorder="1" applyAlignment="1">
      <alignment vertical="top"/>
    </xf>
    <xf numFmtId="188" fontId="10" fillId="0" borderId="19" xfId="1" applyNumberFormat="1" applyFont="1" applyBorder="1" applyAlignment="1">
      <alignment vertical="top"/>
    </xf>
    <xf numFmtId="0" fontId="10" fillId="0" borderId="19" xfId="4" applyFont="1" applyBorder="1" applyAlignment="1">
      <alignment vertical="top" wrapText="1"/>
    </xf>
    <xf numFmtId="0" fontId="10" fillId="0" borderId="0" xfId="4" applyFont="1" applyAlignment="1">
      <alignment vertical="top"/>
    </xf>
    <xf numFmtId="0" fontId="10" fillId="0" borderId="23" xfId="4" applyFont="1" applyBorder="1" applyAlignment="1">
      <alignment horizontal="center" vertical="top"/>
    </xf>
    <xf numFmtId="0" fontId="10" fillId="0" borderId="23" xfId="4" applyFont="1" applyBorder="1" applyAlignment="1">
      <alignment vertical="top"/>
    </xf>
    <xf numFmtId="0" fontId="21" fillId="7" borderId="3" xfId="4" applyFont="1" applyFill="1" applyBorder="1"/>
    <xf numFmtId="189" fontId="10" fillId="0" borderId="15" xfId="1" applyNumberFormat="1" applyFont="1" applyBorder="1"/>
    <xf numFmtId="189" fontId="10" fillId="0" borderId="17" xfId="1" applyNumberFormat="1" applyFont="1" applyBorder="1"/>
    <xf numFmtId="0" fontId="10" fillId="0" borderId="23" xfId="4" applyFont="1" applyBorder="1" applyAlignment="1">
      <alignment horizontal="center"/>
    </xf>
    <xf numFmtId="189" fontId="10" fillId="0" borderId="23" xfId="1" applyNumberFormat="1" applyFont="1" applyBorder="1"/>
    <xf numFmtId="0" fontId="10" fillId="0" borderId="21" xfId="4" applyFont="1" applyBorder="1" applyAlignment="1">
      <alignment horizontal="center"/>
    </xf>
    <xf numFmtId="0" fontId="10" fillId="7" borderId="12" xfId="4" applyFont="1" applyFill="1" applyBorder="1" applyAlignment="1">
      <alignment vertical="center" textRotation="90"/>
    </xf>
    <xf numFmtId="0" fontId="13" fillId="7" borderId="13" xfId="4" applyFont="1" applyFill="1" applyBorder="1" applyAlignment="1">
      <alignment vertical="center"/>
    </xf>
    <xf numFmtId="0" fontId="13" fillId="7" borderId="13" xfId="4" applyFont="1" applyFill="1" applyBorder="1" applyAlignment="1">
      <alignment horizontal="center" vertical="center"/>
    </xf>
    <xf numFmtId="0" fontId="13" fillId="7" borderId="7" xfId="4" applyFont="1" applyFill="1" applyBorder="1" applyAlignment="1">
      <alignment horizontal="center" vertical="center"/>
    </xf>
    <xf numFmtId="0" fontId="10" fillId="0" borderId="5" xfId="4" applyFont="1" applyBorder="1" applyAlignment="1">
      <alignment vertical="top"/>
    </xf>
    <xf numFmtId="0" fontId="10" fillId="0" borderId="19" xfId="4" applyFont="1" applyBorder="1"/>
    <xf numFmtId="188" fontId="10" fillId="0" borderId="21" xfId="1" applyNumberFormat="1" applyFont="1" applyBorder="1"/>
    <xf numFmtId="0" fontId="10" fillId="0" borderId="19" xfId="4" applyFont="1" applyBorder="1" applyAlignment="1">
      <alignment horizontal="center"/>
    </xf>
    <xf numFmtId="0" fontId="13" fillId="7" borderId="12" xfId="4" applyFont="1" applyFill="1" applyBorder="1" applyAlignment="1">
      <alignment vertical="center" textRotation="90"/>
    </xf>
    <xf numFmtId="0" fontId="13" fillId="0" borderId="0" xfId="4" applyFont="1"/>
    <xf numFmtId="0" fontId="10" fillId="0" borderId="5" xfId="4" applyFont="1" applyBorder="1"/>
    <xf numFmtId="0" fontId="10" fillId="0" borderId="5" xfId="4" applyFont="1" applyBorder="1" applyAlignment="1">
      <alignment horizontal="center"/>
    </xf>
    <xf numFmtId="0" fontId="13" fillId="7" borderId="3" xfId="4" applyFont="1" applyFill="1" applyBorder="1"/>
    <xf numFmtId="0" fontId="10" fillId="0" borderId="1" xfId="4" applyFont="1" applyBorder="1" applyAlignment="1">
      <alignment vertical="top"/>
    </xf>
    <xf numFmtId="0" fontId="10" fillId="0" borderId="1" xfId="4" applyFont="1" applyBorder="1"/>
    <xf numFmtId="0" fontId="6" fillId="0" borderId="15" xfId="4" applyFont="1" applyBorder="1" applyAlignment="1">
      <alignment horizontal="center" vertical="center"/>
    </xf>
    <xf numFmtId="0" fontId="6" fillId="0" borderId="17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/>
    </xf>
    <xf numFmtId="0" fontId="6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7" fillId="2" borderId="1" xfId="4" applyFont="1" applyFill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 shrinkToFit="1"/>
    </xf>
    <xf numFmtId="0" fontId="7" fillId="2" borderId="9" xfId="4" applyFont="1" applyFill="1" applyBorder="1" applyAlignment="1">
      <alignment horizontal="center" vertical="center"/>
    </xf>
    <xf numFmtId="0" fontId="6" fillId="0" borderId="11" xfId="4" applyFont="1" applyBorder="1" applyAlignment="1">
      <alignment vertical="center"/>
    </xf>
    <xf numFmtId="0" fontId="6" fillId="0" borderId="9" xfId="4" applyFont="1" applyBorder="1" applyAlignment="1">
      <alignment horizontal="center" vertical="center"/>
    </xf>
    <xf numFmtId="0" fontId="6" fillId="0" borderId="9" xfId="4" applyFont="1" applyBorder="1" applyAlignment="1">
      <alignment horizontal="center" vertical="center" shrinkToFit="1"/>
    </xf>
    <xf numFmtId="0" fontId="7" fillId="0" borderId="15" xfId="4" applyFont="1" applyBorder="1" applyAlignment="1">
      <alignment horizontal="center" vertical="center"/>
    </xf>
    <xf numFmtId="0" fontId="6" fillId="0" borderId="16" xfId="4" applyFont="1" applyBorder="1" applyAlignment="1">
      <alignment vertical="center"/>
    </xf>
    <xf numFmtId="188" fontId="6" fillId="0" borderId="15" xfId="1" applyNumberFormat="1" applyFont="1" applyBorder="1" applyAlignment="1">
      <alignment horizontal="center" vertical="center"/>
    </xf>
    <xf numFmtId="189" fontId="6" fillId="0" borderId="17" xfId="1" applyNumberFormat="1" applyFont="1" applyBorder="1" applyAlignment="1">
      <alignment vertical="center"/>
    </xf>
    <xf numFmtId="0" fontId="7" fillId="0" borderId="23" xfId="4" applyFont="1" applyBorder="1" applyAlignment="1">
      <alignment horizontal="center" vertical="center"/>
    </xf>
    <xf numFmtId="0" fontId="6" fillId="0" borderId="23" xfId="4" applyFont="1" applyBorder="1" applyAlignment="1">
      <alignment horizontal="center" vertical="center"/>
    </xf>
    <xf numFmtId="189" fontId="6" fillId="0" borderId="23" xfId="1" applyNumberFormat="1" applyFont="1" applyBorder="1" applyAlignment="1">
      <alignment vertical="center"/>
    </xf>
    <xf numFmtId="0" fontId="6" fillId="0" borderId="15" xfId="4" applyFont="1" applyBorder="1" applyAlignment="1">
      <alignment vertical="center"/>
    </xf>
    <xf numFmtId="189" fontId="6" fillId="0" borderId="15" xfId="1" applyNumberFormat="1" applyFont="1" applyBorder="1" applyAlignment="1">
      <alignment vertical="center"/>
    </xf>
    <xf numFmtId="0" fontId="7" fillId="0" borderId="1" xfId="4" applyFont="1" applyBorder="1" applyAlignment="1">
      <alignment horizontal="center" vertical="center"/>
    </xf>
    <xf numFmtId="0" fontId="7" fillId="0" borderId="21" xfId="4" applyFont="1" applyBorder="1" applyAlignment="1">
      <alignment horizontal="center" vertical="center"/>
    </xf>
    <xf numFmtId="0" fontId="6" fillId="0" borderId="22" xfId="4" applyFont="1" applyFill="1" applyBorder="1" applyAlignment="1">
      <alignment vertical="center"/>
    </xf>
    <xf numFmtId="0" fontId="6" fillId="0" borderId="21" xfId="4" applyFont="1" applyBorder="1" applyAlignment="1">
      <alignment horizontal="center" vertical="center"/>
    </xf>
    <xf numFmtId="189" fontId="6" fillId="0" borderId="21" xfId="1" applyNumberFormat="1" applyFont="1" applyBorder="1" applyAlignment="1">
      <alignment vertical="center"/>
    </xf>
    <xf numFmtId="0" fontId="6" fillId="0" borderId="0" xfId="4" applyFont="1" applyAlignment="1">
      <alignment horizontal="center" vertical="center"/>
    </xf>
    <xf numFmtId="189" fontId="6" fillId="0" borderId="0" xfId="1" applyNumberFormat="1" applyFont="1" applyAlignment="1">
      <alignment vertical="center"/>
    </xf>
    <xf numFmtId="188" fontId="25" fillId="0" borderId="0" xfId="15" applyNumberFormat="1" applyFont="1" applyAlignment="1">
      <alignment horizontal="center" vertical="center"/>
    </xf>
    <xf numFmtId="0" fontId="6" fillId="0" borderId="0" xfId="4" applyFont="1" applyAlignment="1">
      <alignment horizontal="right"/>
    </xf>
    <xf numFmtId="0" fontId="8" fillId="5" borderId="9" xfId="4" applyFont="1" applyFill="1" applyBorder="1" applyAlignment="1">
      <alignment horizontal="center" vertical="center"/>
    </xf>
    <xf numFmtId="0" fontId="8" fillId="5" borderId="9" xfId="4" applyFont="1" applyFill="1" applyBorder="1" applyAlignment="1">
      <alignment horizontal="center" vertical="center" wrapText="1"/>
    </xf>
    <xf numFmtId="188" fontId="8" fillId="5" borderId="3" xfId="15" applyNumberFormat="1" applyFont="1" applyFill="1" applyBorder="1" applyAlignment="1">
      <alignment horizontal="center" vertical="center" wrapText="1"/>
    </xf>
    <xf numFmtId="188" fontId="2" fillId="0" borderId="17" xfId="16" applyNumberFormat="1" applyFont="1" applyBorder="1" applyAlignment="1">
      <alignment horizontal="center" vertical="center"/>
    </xf>
    <xf numFmtId="188" fontId="2" fillId="0" borderId="31" xfId="16" applyNumberFormat="1" applyFont="1" applyBorder="1" applyAlignment="1">
      <alignment horizontal="center" vertical="center"/>
    </xf>
    <xf numFmtId="188" fontId="2" fillId="0" borderId="17" xfId="16" applyNumberFormat="1" applyFont="1" applyFill="1" applyBorder="1" applyAlignment="1">
      <alignment horizontal="center" vertical="center"/>
    </xf>
    <xf numFmtId="188" fontId="2" fillId="0" borderId="18" xfId="17" applyNumberFormat="1" applyFont="1" applyBorder="1" applyAlignment="1">
      <alignment horizontal="center" vertical="center"/>
    </xf>
    <xf numFmtId="188" fontId="2" fillId="0" borderId="17" xfId="16" applyNumberFormat="1" applyFont="1" applyBorder="1" applyAlignment="1">
      <alignment horizontal="center" vertical="center" wrapText="1"/>
    </xf>
    <xf numFmtId="0" fontId="6" fillId="0" borderId="17" xfId="4" applyFont="1" applyBorder="1" applyAlignment="1">
      <alignment horizontal="center" vertical="center" wrapText="1"/>
    </xf>
    <xf numFmtId="188" fontId="2" fillId="0" borderId="23" xfId="16" applyNumberFormat="1" applyFont="1" applyBorder="1" applyAlignment="1">
      <alignment horizontal="center" vertical="center"/>
    </xf>
    <xf numFmtId="188" fontId="2" fillId="0" borderId="32" xfId="16" applyNumberFormat="1" applyFont="1" applyBorder="1" applyAlignment="1">
      <alignment horizontal="center" vertical="center"/>
    </xf>
    <xf numFmtId="188" fontId="2" fillId="0" borderId="23" xfId="16" applyNumberFormat="1" applyFont="1" applyFill="1" applyBorder="1" applyAlignment="1">
      <alignment horizontal="center" vertical="center"/>
    </xf>
    <xf numFmtId="188" fontId="2" fillId="0" borderId="24" xfId="17" applyNumberFormat="1" applyFont="1" applyBorder="1" applyAlignment="1">
      <alignment horizontal="center" vertical="center"/>
    </xf>
    <xf numFmtId="188" fontId="3" fillId="0" borderId="0" xfId="15" applyNumberFormat="1" applyFont="1" applyFill="1" applyBorder="1"/>
    <xf numFmtId="0" fontId="2" fillId="0" borderId="0" xfId="18" applyFont="1"/>
    <xf numFmtId="188" fontId="2" fillId="0" borderId="0" xfId="15" applyNumberFormat="1" applyFont="1"/>
    <xf numFmtId="0" fontId="3" fillId="0" borderId="0" xfId="4" applyFont="1" applyAlignment="1">
      <alignment horizontal="center"/>
    </xf>
    <xf numFmtId="0" fontId="8" fillId="0" borderId="4" xfId="4" applyFont="1" applyBorder="1" applyAlignment="1">
      <alignment horizontal="center" vertical="center"/>
    </xf>
    <xf numFmtId="0" fontId="10" fillId="3" borderId="1" xfId="4" applyFont="1" applyFill="1" applyBorder="1" applyAlignment="1">
      <alignment horizontal="center" vertical="center"/>
    </xf>
    <xf numFmtId="0" fontId="10" fillId="3" borderId="9" xfId="4" applyFont="1" applyFill="1" applyBorder="1" applyAlignment="1">
      <alignment horizontal="center" vertical="center"/>
    </xf>
    <xf numFmtId="0" fontId="8" fillId="0" borderId="11" xfId="4" applyFont="1" applyBorder="1" applyAlignment="1">
      <alignment horizontal="center" vertical="center"/>
    </xf>
    <xf numFmtId="0" fontId="8" fillId="3" borderId="3" xfId="4" applyFont="1" applyFill="1" applyBorder="1" applyAlignment="1">
      <alignment horizontal="center" vertical="center"/>
    </xf>
    <xf numFmtId="0" fontId="6" fillId="7" borderId="3" xfId="4" applyFont="1" applyFill="1" applyBorder="1"/>
    <xf numFmtId="49" fontId="13" fillId="7" borderId="1" xfId="4" applyNumberFormat="1" applyFont="1" applyFill="1" applyBorder="1" applyAlignment="1">
      <alignment horizontal="center" vertical="center"/>
    </xf>
    <xf numFmtId="0" fontId="6" fillId="0" borderId="23" xfId="4" applyFont="1" applyBorder="1" applyAlignment="1">
      <alignment horizontal="center" vertical="center" wrapText="1"/>
    </xf>
    <xf numFmtId="0" fontId="6" fillId="0" borderId="24" xfId="4" applyFont="1" applyBorder="1" applyAlignment="1">
      <alignment vertical="center" wrapText="1"/>
    </xf>
    <xf numFmtId="0" fontId="6" fillId="0" borderId="25" xfId="4" applyFont="1" applyBorder="1"/>
    <xf numFmtId="0" fontId="7" fillId="0" borderId="10" xfId="4" applyFont="1" applyBorder="1" applyAlignment="1">
      <alignment horizontal="center"/>
    </xf>
    <xf numFmtId="0" fontId="10" fillId="0" borderId="11" xfId="4" applyFont="1" applyBorder="1"/>
    <xf numFmtId="0" fontId="10" fillId="0" borderId="9" xfId="4" applyFont="1" applyBorder="1"/>
    <xf numFmtId="188" fontId="10" fillId="0" borderId="9" xfId="1" applyNumberFormat="1" applyFont="1" applyBorder="1"/>
    <xf numFmtId="0" fontId="3" fillId="0" borderId="0" xfId="4" applyFont="1" applyAlignment="1">
      <alignment horizontal="center"/>
    </xf>
    <xf numFmtId="0" fontId="8" fillId="0" borderId="2" xfId="4" applyFont="1" applyBorder="1" applyAlignment="1">
      <alignment horizontal="center" vertical="center" shrinkToFit="1"/>
    </xf>
    <xf numFmtId="0" fontId="8" fillId="0" borderId="10" xfId="4" applyFont="1" applyBorder="1" applyAlignment="1">
      <alignment vertical="center" shrinkToFit="1"/>
    </xf>
    <xf numFmtId="0" fontId="8" fillId="0" borderId="4" xfId="4" applyFont="1" applyBorder="1" applyAlignment="1">
      <alignment horizontal="center" vertical="center"/>
    </xf>
    <xf numFmtId="0" fontId="8" fillId="0" borderId="11" xfId="4" applyFont="1" applyBorder="1" applyAlignment="1">
      <alignment vertical="center"/>
    </xf>
    <xf numFmtId="0" fontId="8" fillId="0" borderId="1" xfId="4" applyFont="1" applyBorder="1" applyAlignment="1">
      <alignment horizontal="center" vertical="center"/>
    </xf>
    <xf numFmtId="0" fontId="8" fillId="0" borderId="9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 shrinkToFit="1"/>
    </xf>
    <xf numFmtId="0" fontId="9" fillId="0" borderId="10" xfId="4" applyFont="1" applyBorder="1" applyAlignment="1">
      <alignment vertical="center" shrinkToFit="1"/>
    </xf>
    <xf numFmtId="0" fontId="9" fillId="0" borderId="4" xfId="4" applyFont="1" applyBorder="1" applyAlignment="1">
      <alignment horizontal="center" vertical="center"/>
    </xf>
    <xf numFmtId="0" fontId="9" fillId="0" borderId="11" xfId="4" applyFont="1" applyBorder="1" applyAlignment="1">
      <alignment vertical="center"/>
    </xf>
    <xf numFmtId="0" fontId="9" fillId="0" borderId="1" xfId="4" applyFont="1" applyBorder="1" applyAlignment="1">
      <alignment horizontal="center" vertical="center"/>
    </xf>
    <xf numFmtId="0" fontId="9" fillId="0" borderId="9" xfId="4" applyFont="1" applyBorder="1" applyAlignment="1">
      <alignment vertical="center"/>
    </xf>
    <xf numFmtId="0" fontId="13" fillId="7" borderId="2" xfId="4" applyFont="1" applyFill="1" applyBorder="1" applyAlignment="1">
      <alignment horizontal="center"/>
    </xf>
    <xf numFmtId="0" fontId="13" fillId="7" borderId="4" xfId="4" applyFont="1" applyFill="1" applyBorder="1" applyAlignment="1">
      <alignment horizontal="center"/>
    </xf>
    <xf numFmtId="0" fontId="10" fillId="3" borderId="12" xfId="4" applyFont="1" applyFill="1" applyBorder="1" applyAlignment="1">
      <alignment horizontal="center"/>
    </xf>
    <xf numFmtId="0" fontId="10" fillId="3" borderId="13" xfId="4" applyFont="1" applyFill="1" applyBorder="1" applyAlignment="1">
      <alignment horizontal="center"/>
    </xf>
    <xf numFmtId="0" fontId="10" fillId="3" borderId="7" xfId="4" applyFont="1" applyFill="1" applyBorder="1" applyAlignment="1">
      <alignment horizontal="center"/>
    </xf>
    <xf numFmtId="0" fontId="10" fillId="3" borderId="2" xfId="4" applyFont="1" applyFill="1" applyBorder="1" applyAlignment="1">
      <alignment horizontal="center" vertical="center"/>
    </xf>
    <xf numFmtId="0" fontId="10" fillId="3" borderId="4" xfId="4" applyFont="1" applyFill="1" applyBorder="1" applyAlignment="1">
      <alignment horizontal="center" vertical="center"/>
    </xf>
    <xf numFmtId="0" fontId="13" fillId="4" borderId="2" xfId="4" applyFont="1" applyFill="1" applyBorder="1" applyAlignment="1">
      <alignment horizontal="center" vertical="center"/>
    </xf>
    <xf numFmtId="0" fontId="13" fillId="4" borderId="4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6" fillId="0" borderId="0" xfId="4" applyFont="1" applyAlignment="1">
      <alignment horizontal="center"/>
    </xf>
    <xf numFmtId="0" fontId="10" fillId="6" borderId="3" xfId="4" applyFont="1" applyFill="1" applyBorder="1" applyAlignment="1">
      <alignment horizontal="center"/>
    </xf>
    <xf numFmtId="0" fontId="10" fillId="4" borderId="3" xfId="4" applyFont="1" applyFill="1" applyBorder="1" applyAlignment="1">
      <alignment horizontal="center"/>
    </xf>
    <xf numFmtId="0" fontId="10" fillId="7" borderId="3" xfId="4" applyFont="1" applyFill="1" applyBorder="1" applyAlignment="1">
      <alignment horizontal="center"/>
    </xf>
    <xf numFmtId="0" fontId="10" fillId="7" borderId="6" xfId="4" applyFont="1" applyFill="1" applyBorder="1" applyAlignment="1">
      <alignment horizontal="center" shrinkToFit="1"/>
    </xf>
    <xf numFmtId="0" fontId="10" fillId="7" borderId="0" xfId="4" applyFont="1" applyFill="1" applyBorder="1" applyAlignment="1">
      <alignment horizontal="center" shrinkToFit="1"/>
    </xf>
    <xf numFmtId="0" fontId="10" fillId="7" borderId="8" xfId="4" applyFont="1" applyFill="1" applyBorder="1" applyAlignment="1">
      <alignment horizontal="center" shrinkToFit="1"/>
    </xf>
    <xf numFmtId="0" fontId="6" fillId="0" borderId="8" xfId="4" applyFont="1" applyBorder="1" applyAlignment="1">
      <alignment horizontal="center" vertical="center"/>
    </xf>
    <xf numFmtId="49" fontId="10" fillId="7" borderId="6" xfId="4" applyNumberFormat="1" applyFont="1" applyFill="1" applyBorder="1" applyAlignment="1">
      <alignment horizontal="center"/>
    </xf>
    <xf numFmtId="49" fontId="10" fillId="7" borderId="0" xfId="4" applyNumberFormat="1" applyFont="1" applyFill="1" applyBorder="1" applyAlignment="1">
      <alignment horizontal="center"/>
    </xf>
    <xf numFmtId="49" fontId="10" fillId="7" borderId="8" xfId="4" applyNumberFormat="1" applyFont="1" applyFill="1" applyBorder="1" applyAlignment="1">
      <alignment horizontal="center"/>
    </xf>
    <xf numFmtId="0" fontId="8" fillId="5" borderId="1" xfId="4" applyFont="1" applyFill="1" applyBorder="1" applyAlignment="1">
      <alignment horizontal="center" vertical="center" textRotation="90" shrinkToFit="1"/>
    </xf>
    <xf numFmtId="0" fontId="8" fillId="5" borderId="9" xfId="4" applyFont="1" applyFill="1" applyBorder="1" applyAlignment="1">
      <alignment horizontal="center" vertical="center" textRotation="90"/>
    </xf>
    <xf numFmtId="0" fontId="8" fillId="5" borderId="1" xfId="4" applyFont="1" applyFill="1" applyBorder="1" applyAlignment="1">
      <alignment horizontal="center" vertical="center"/>
    </xf>
    <xf numFmtId="0" fontId="8" fillId="5" borderId="9" xfId="4" applyFont="1" applyFill="1" applyBorder="1" applyAlignment="1">
      <alignment horizontal="center" vertical="center"/>
    </xf>
    <xf numFmtId="188" fontId="8" fillId="5" borderId="3" xfId="15" applyNumberFormat="1" applyFont="1" applyFill="1" applyBorder="1" applyAlignment="1">
      <alignment horizontal="center" vertical="center"/>
    </xf>
    <xf numFmtId="0" fontId="8" fillId="5" borderId="3" xfId="4" applyFont="1" applyFill="1" applyBorder="1" applyAlignment="1">
      <alignment horizontal="center" vertical="center"/>
    </xf>
    <xf numFmtId="0" fontId="8" fillId="0" borderId="12" xfId="4" applyFont="1" applyFill="1" applyBorder="1" applyAlignment="1">
      <alignment horizontal="center" vertical="center" shrinkToFit="1"/>
    </xf>
    <xf numFmtId="0" fontId="8" fillId="0" borderId="13" xfId="4" applyFont="1" applyFill="1" applyBorder="1" applyAlignment="1">
      <alignment horizontal="center" vertical="center" shrinkToFit="1"/>
    </xf>
    <xf numFmtId="0" fontId="8" fillId="0" borderId="7" xfId="4" applyFont="1" applyFill="1" applyBorder="1" applyAlignment="1">
      <alignment horizontal="center" vertical="center" shrinkToFit="1"/>
    </xf>
    <xf numFmtId="0" fontId="3" fillId="0" borderId="0" xfId="4" applyFont="1" applyFill="1" applyAlignment="1">
      <alignment horizontal="center"/>
    </xf>
    <xf numFmtId="0" fontId="7" fillId="0" borderId="1" xfId="4" applyFont="1" applyFill="1" applyBorder="1" applyAlignment="1">
      <alignment horizontal="center" vertical="center" textRotation="90"/>
    </xf>
    <xf numFmtId="0" fontId="6" fillId="0" borderId="9" xfId="4" applyFont="1" applyBorder="1" applyAlignment="1">
      <alignment horizontal="center" vertical="center" textRotation="90"/>
    </xf>
    <xf numFmtId="0" fontId="6" fillId="0" borderId="1" xfId="4" applyFont="1" applyFill="1" applyBorder="1" applyAlignment="1">
      <alignment horizontal="center" vertical="center" shrinkToFit="1"/>
    </xf>
    <xf numFmtId="0" fontId="6" fillId="0" borderId="9" xfId="4" applyFont="1" applyFill="1" applyBorder="1" applyAlignment="1">
      <alignment horizontal="center" vertical="center" shrinkToFit="1"/>
    </xf>
    <xf numFmtId="0" fontId="10" fillId="0" borderId="3" xfId="4" applyFont="1" applyFill="1" applyBorder="1" applyAlignment="1">
      <alignment horizontal="center" shrinkToFit="1"/>
    </xf>
    <xf numFmtId="0" fontId="6" fillId="0" borderId="12" xfId="4" applyFont="1" applyFill="1" applyBorder="1" applyAlignment="1">
      <alignment horizontal="center"/>
    </xf>
    <xf numFmtId="0" fontId="6" fillId="0" borderId="7" xfId="4" applyFont="1" applyFill="1" applyBorder="1" applyAlignment="1">
      <alignment horizontal="center"/>
    </xf>
    <xf numFmtId="0" fontId="6" fillId="0" borderId="4" xfId="4" applyFont="1" applyBorder="1" applyAlignment="1">
      <alignment horizontal="center" vertical="center"/>
    </xf>
    <xf numFmtId="0" fontId="6" fillId="0" borderId="11" xfId="4" applyFont="1" applyBorder="1" applyAlignment="1">
      <alignment vertical="center"/>
    </xf>
    <xf numFmtId="0" fontId="6" fillId="0" borderId="1" xfId="4" applyFont="1" applyBorder="1" applyAlignment="1">
      <alignment horizontal="center" vertical="center"/>
    </xf>
    <xf numFmtId="0" fontId="6" fillId="0" borderId="9" xfId="4" applyFont="1" applyBorder="1" applyAlignment="1">
      <alignment horizontal="center" vertical="center"/>
    </xf>
    <xf numFmtId="0" fontId="13" fillId="8" borderId="1" xfId="4" applyFont="1" applyFill="1" applyBorder="1" applyAlignment="1">
      <alignment horizontal="center" vertical="center" wrapText="1"/>
    </xf>
    <xf numFmtId="0" fontId="13" fillId="8" borderId="9" xfId="4" applyFont="1" applyFill="1" applyBorder="1" applyAlignment="1">
      <alignment horizontal="center" vertical="center" wrapText="1"/>
    </xf>
    <xf numFmtId="0" fontId="16" fillId="8" borderId="1" xfId="4" applyFont="1" applyFill="1" applyBorder="1" applyAlignment="1">
      <alignment horizontal="center" vertical="center"/>
    </xf>
    <xf numFmtId="0" fontId="8" fillId="8" borderId="9" xfId="4" applyFont="1" applyFill="1" applyBorder="1" applyAlignment="1">
      <alignment vertical="center"/>
    </xf>
    <xf numFmtId="0" fontId="8" fillId="8" borderId="1" xfId="4" applyFont="1" applyFill="1" applyBorder="1" applyAlignment="1">
      <alignment horizontal="center" vertical="center"/>
    </xf>
    <xf numFmtId="0" fontId="13" fillId="10" borderId="12" xfId="4" applyFont="1" applyFill="1" applyBorder="1" applyAlignment="1">
      <alignment horizontal="center"/>
    </xf>
    <xf numFmtId="0" fontId="13" fillId="10" borderId="13" xfId="4" applyFont="1" applyFill="1" applyBorder="1" applyAlignment="1">
      <alignment horizontal="center"/>
    </xf>
    <xf numFmtId="0" fontId="13" fillId="10" borderId="7" xfId="4" applyFont="1" applyFill="1" applyBorder="1" applyAlignment="1">
      <alignment horizontal="center"/>
    </xf>
    <xf numFmtId="0" fontId="8" fillId="8" borderId="1" xfId="4" applyFont="1" applyFill="1" applyBorder="1" applyAlignment="1">
      <alignment horizontal="center" vertical="center" textRotation="90"/>
    </xf>
    <xf numFmtId="0" fontId="8" fillId="8" borderId="9" xfId="4" applyFont="1" applyFill="1" applyBorder="1" applyAlignment="1">
      <alignment horizontal="center" vertical="center" textRotation="90"/>
    </xf>
    <xf numFmtId="0" fontId="8" fillId="8" borderId="9" xfId="4" applyFont="1" applyFill="1" applyBorder="1" applyAlignment="1">
      <alignment horizontal="center" vertical="center"/>
    </xf>
    <xf numFmtId="0" fontId="16" fillId="8" borderId="1" xfId="4" applyFont="1" applyFill="1" applyBorder="1" applyAlignment="1">
      <alignment horizontal="center" vertical="center" wrapText="1"/>
    </xf>
    <xf numFmtId="0" fontId="16" fillId="8" borderId="9" xfId="4" applyFont="1" applyFill="1" applyBorder="1" applyAlignment="1">
      <alignment horizontal="center" vertical="center" wrapText="1"/>
    </xf>
    <xf numFmtId="0" fontId="8" fillId="0" borderId="25" xfId="4" applyFont="1" applyBorder="1" applyAlignment="1">
      <alignment horizontal="center" vertical="center"/>
    </xf>
    <xf numFmtId="0" fontId="8" fillId="0" borderId="0" xfId="4" applyFont="1" applyAlignment="1">
      <alignment horizontal="center"/>
    </xf>
  </cellXfs>
  <cellStyles count="23">
    <cellStyle name="Comma 2" xfId="10"/>
    <cellStyle name="Comma 2 2" xfId="17"/>
    <cellStyle name="Comma 3" xfId="13"/>
    <cellStyle name="Comma 4" xfId="15"/>
    <cellStyle name="Comma 6" xfId="3"/>
    <cellStyle name="Comma_จัดสรรปี53" xfId="19"/>
    <cellStyle name="Normal 2" xfId="4"/>
    <cellStyle name="Normal 2 2" xfId="21"/>
    <cellStyle name="Normal 2 3" xfId="6"/>
    <cellStyle name="Normal 3" xfId="5"/>
    <cellStyle name="Normal 4" xfId="2"/>
    <cellStyle name="Normal_mask" xfId="22"/>
    <cellStyle name="เครื่องหมายจุลภาค" xfId="1" builtinId="3"/>
    <cellStyle name="เครื่องหมายจุลภาค 2" xfId="16"/>
    <cellStyle name="เครื่องหมายจุลภาค 2 2" xfId="20"/>
    <cellStyle name="เครื่องหมายสกุลเงิน 2" xfId="8"/>
    <cellStyle name="จุลภาค 2" xfId="12"/>
    <cellStyle name="ปกติ" xfId="0" builtinId="0"/>
    <cellStyle name="ปกติ 2" xfId="7"/>
    <cellStyle name="ปกติ 2 2" xfId="11"/>
    <cellStyle name="ปกติ 4" xfId="9"/>
    <cellStyle name="ปกติ_00001491" xfId="18"/>
    <cellStyle name="ล๋ศญ [0]_95" xfId="14"/>
  </cellStyles>
  <dxfs count="0"/>
  <tableStyles count="0" defaultTableStyle="TableStyleMedium2" defaultPivotStyle="PivotStyleLight16"/>
  <colors>
    <mruColors>
      <color rgb="FFC9C9C9"/>
      <color rgb="FFCCFFFF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ew%20Folder\form53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%2058%20&#3619;&#3634;&#3618;%20&#3612;.%20&#3619;&#3634;&#3618;&#3585;&#3636;&#3592;&#3585;&#3619;&#3619;&#3617;\&#3612;.%20&#3609;&#3650;&#3618;&#3610;&#3634;&#3618;%2058\Users\MOPH194\Desktop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%2058%20&#3619;&#3634;&#3618;%20&#3612;.%20&#3619;&#3634;&#3618;&#3585;&#3636;&#3592;&#3585;&#3619;&#3619;&#3617;\&#3612;.%20&#3609;&#3650;&#3618;&#3610;&#3634;&#3618;%2058\Users\MOPH194\Desktop\New%20Folder\form53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&#3591;&#3610;&#3611;&#3619;&#3632;&#3617;&#3634;&#3603;%20&#3611;&#3637;%2054\&#3648;&#3605;&#3619;&#3637;&#3618;&#3617;&#3594;&#3637;&#3657;&#3649;&#3592;&#3591;&#3629;&#3609;&#3640;&#3585;&#3619;&#3619;&#3617;&#3634;&#3608;&#3636;&#3585;&#3634;&#3619;\&#3626;&#3619;&#3640;&#3611;&#3629;&#3610;&#3619;&#3617;&#3611;&#3619;&#3632;&#3594;&#3634;&#3626;&#3633;&#3617;&#3614;&#3633;&#3609;&#3608;&#3660;%20&#3585;&#3619;&#3632;&#3604;&#3634;&#3625;&#3607;&#360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48;&#3621;&#3656;&#3617;&#3626;&#3656;&#3591;&#3588;&#3603;&#3632;&#3629;&#3609;&#3640;&#3585;&#3619;&#3619;&#3617;&#3634;&#3608;&#3636;&#3585;&#3634;&#3619;%20_&#3626;&#3656;&#3591;&#3648;&#3621;&#3656;&#361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501">
          <cell r="A501" t="str">
            <v>กรมการจัดหางาน</v>
          </cell>
        </row>
        <row r="502">
          <cell r="A502" t="str">
            <v>การพัฒนาฝีมือแรงงาน</v>
          </cell>
        </row>
        <row r="503">
          <cell r="A503" t="str">
            <v>กรมสวัสดิการและคุ้มครองแรงงาน</v>
          </cell>
        </row>
        <row r="504">
          <cell r="A504" t="str">
            <v>สำนักงานประกันสังคม</v>
          </cell>
        </row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ชส"/>
    </sheetNames>
    <sheetDataSet>
      <sheetData sheetId="0">
        <row r="62">
          <cell r="B62" t="str">
            <v>2 สถานี รวม 30 ครั้ง</v>
          </cell>
          <cell r="M62">
            <v>10</v>
          </cell>
          <cell r="N62">
            <v>61500</v>
          </cell>
          <cell r="O62">
            <v>615000</v>
          </cell>
          <cell r="P62" t="str">
            <v>ช่วง 6.00-12.00 น.</v>
          </cell>
          <cell r="Q62" t="str">
            <v>ช่วง 6.00-12.00 น.</v>
          </cell>
        </row>
        <row r="64">
          <cell r="B64" t="str">
            <v>หมายเหตุ</v>
          </cell>
        </row>
        <row r="4988">
          <cell r="B4988" t="str">
            <v>1. โครงการ...</v>
          </cell>
        </row>
        <row r="4989">
          <cell r="B4989" t="str">
            <v>1. โครงการ...</v>
          </cell>
        </row>
        <row r="4990">
          <cell r="B4990" t="str">
            <v>1. โครงการ...</v>
          </cell>
        </row>
        <row r="4991">
          <cell r="B4991" t="str">
            <v>1. โครงการ...</v>
          </cell>
        </row>
        <row r="4992">
          <cell r="B4992" t="str">
            <v>1. โครงการ...</v>
          </cell>
        </row>
        <row r="4993">
          <cell r="B4993" t="str">
            <v>1. โครงการ...</v>
          </cell>
        </row>
        <row r="4994">
          <cell r="B4994" t="str">
            <v>1. โครงการ...</v>
          </cell>
        </row>
        <row r="4995">
          <cell r="B4995" t="str">
            <v>1. โครงการ...</v>
          </cell>
        </row>
        <row r="4996">
          <cell r="B4996" t="str">
            <v>1. โครงการ...</v>
          </cell>
        </row>
        <row r="4997">
          <cell r="B4997" t="str">
            <v>1. โครงการ...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สารบัญ"/>
      <sheetName val="ผู้ชี้แจง"/>
      <sheetName val="วิสัยทัศน์"/>
      <sheetName val="พันธกิจ"/>
      <sheetName val="โครงสร้าง"/>
      <sheetName val="เชื่อมโยง"/>
      <sheetName val="ปะหน้าสรุป"/>
      <sheetName val="สรุปงบ 52-53"/>
      <sheetName val="เสนอปรับลด"/>
      <sheetName val="อัตรากำลัง"/>
      <sheetName val="ผล-แผน (อบรม)"/>
      <sheetName val="ผล(ปชส)"/>
      <sheetName val="แผน 54(ปชส)"/>
      <sheetName val="ผล-แผน(ที่ปรึกษา)"/>
      <sheetName val="ผล-แผน (ตปท)"/>
      <sheetName val="แผน 54(วิจัย)"/>
      <sheetName val="ผล-แผน (จ้างเหมา)"/>
      <sheetName val="ผล-แผน (ค่าเช่า)"/>
      <sheetName val="ผลงานข้อสังเกต53(ไม่มี)"/>
      <sheetName val="ปะหน้าข้อมูลภาพรวม"/>
      <sheetName val="การพิจารณางบ"/>
      <sheetName val="งบดำเนินงาน"/>
      <sheetName val="ภาพรวมงบดำเนินงาน"/>
      <sheetName val="รายละเอียดำเนินงาน"/>
      <sheetName val="รายละเอียดปะหน้า"/>
      <sheetName val="สรุปอบรม"/>
      <sheetName val="อบรม"/>
      <sheetName val="สรุปปชส"/>
      <sheetName val="ปชส"/>
      <sheetName val="สรุปวิจัย"/>
      <sheetName val="วิจัย"/>
      <sheetName val="จ้างเหมาบริการ"/>
      <sheetName val="ค่าใช้จ่าย"/>
      <sheetName val="รถ"/>
      <sheetName val="ค่าตอบแทนรถ"/>
      <sheetName val="ค่าเช่าบ้าน"/>
      <sheetName val="ค่าเช่าทรัพย์สิน FC"/>
      <sheetName val="งบดำเนินงานที่เหลือ"/>
      <sheetName val="งบเงินอุดหนุน"/>
      <sheetName val="ทุน"/>
      <sheetName val="ปก (3)"/>
      <sheetName val="สรุปตปท"/>
      <sheetName val="ตป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817">
          <cell r="B817" t="str">
            <v xml:space="preserve">   -โทรทัศน์(สถานีเอกชน วันธรรมดา)</v>
          </cell>
        </row>
        <row r="818">
          <cell r="B818" t="str">
            <v xml:space="preserve">   -โทรทัศน์(สถานีเอกชน วันหยุด)</v>
          </cell>
        </row>
        <row r="819">
          <cell r="B819" t="str">
            <v xml:space="preserve">   -โทรทัศน์(สถานีราชการ)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9"/>
  <sheetViews>
    <sheetView topLeftCell="A22" zoomScale="60" zoomScaleNormal="60" zoomScaleSheetLayoutView="70" workbookViewId="0">
      <selection activeCell="D42" sqref="D42"/>
    </sheetView>
  </sheetViews>
  <sheetFormatPr defaultRowHeight="18"/>
  <cols>
    <col min="1" max="1" width="4.625" style="2" customWidth="1"/>
    <col min="2" max="2" width="41" style="2" customWidth="1"/>
    <col min="3" max="3" width="9.875" style="2" customWidth="1"/>
    <col min="4" max="4" width="11.625" style="2" customWidth="1"/>
    <col min="5" max="5" width="12.25" style="2" customWidth="1"/>
    <col min="6" max="6" width="12.75" style="2" customWidth="1"/>
    <col min="7" max="7" width="16.375" style="2" customWidth="1"/>
    <col min="8" max="257" width="9.125" style="2"/>
    <col min="258" max="258" width="4.625" style="2" customWidth="1"/>
    <col min="259" max="259" width="41" style="2" customWidth="1"/>
    <col min="260" max="260" width="11.625" style="2" customWidth="1"/>
    <col min="261" max="261" width="12.25" style="2" customWidth="1"/>
    <col min="262" max="262" width="12.75" style="2" customWidth="1"/>
    <col min="263" max="263" width="15.125" style="2" customWidth="1"/>
    <col min="264" max="513" width="9.125" style="2"/>
    <col min="514" max="514" width="4.625" style="2" customWidth="1"/>
    <col min="515" max="515" width="41" style="2" customWidth="1"/>
    <col min="516" max="516" width="11.625" style="2" customWidth="1"/>
    <col min="517" max="517" width="12.25" style="2" customWidth="1"/>
    <col min="518" max="518" width="12.75" style="2" customWidth="1"/>
    <col min="519" max="519" width="15.125" style="2" customWidth="1"/>
    <col min="520" max="769" width="9.125" style="2"/>
    <col min="770" max="770" width="4.625" style="2" customWidth="1"/>
    <col min="771" max="771" width="41" style="2" customWidth="1"/>
    <col min="772" max="772" width="11.625" style="2" customWidth="1"/>
    <col min="773" max="773" width="12.25" style="2" customWidth="1"/>
    <col min="774" max="774" width="12.75" style="2" customWidth="1"/>
    <col min="775" max="775" width="15.125" style="2" customWidth="1"/>
    <col min="776" max="1025" width="9.125" style="2"/>
    <col min="1026" max="1026" width="4.625" style="2" customWidth="1"/>
    <col min="1027" max="1027" width="41" style="2" customWidth="1"/>
    <col min="1028" max="1028" width="11.625" style="2" customWidth="1"/>
    <col min="1029" max="1029" width="12.25" style="2" customWidth="1"/>
    <col min="1030" max="1030" width="12.75" style="2" customWidth="1"/>
    <col min="1031" max="1031" width="15.125" style="2" customWidth="1"/>
    <col min="1032" max="1281" width="9.125" style="2"/>
    <col min="1282" max="1282" width="4.625" style="2" customWidth="1"/>
    <col min="1283" max="1283" width="41" style="2" customWidth="1"/>
    <col min="1284" max="1284" width="11.625" style="2" customWidth="1"/>
    <col min="1285" max="1285" width="12.25" style="2" customWidth="1"/>
    <col min="1286" max="1286" width="12.75" style="2" customWidth="1"/>
    <col min="1287" max="1287" width="15.125" style="2" customWidth="1"/>
    <col min="1288" max="1537" width="9.125" style="2"/>
    <col min="1538" max="1538" width="4.625" style="2" customWidth="1"/>
    <col min="1539" max="1539" width="41" style="2" customWidth="1"/>
    <col min="1540" max="1540" width="11.625" style="2" customWidth="1"/>
    <col min="1541" max="1541" width="12.25" style="2" customWidth="1"/>
    <col min="1542" max="1542" width="12.75" style="2" customWidth="1"/>
    <col min="1543" max="1543" width="15.125" style="2" customWidth="1"/>
    <col min="1544" max="1793" width="9.125" style="2"/>
    <col min="1794" max="1794" width="4.625" style="2" customWidth="1"/>
    <col min="1795" max="1795" width="41" style="2" customWidth="1"/>
    <col min="1796" max="1796" width="11.625" style="2" customWidth="1"/>
    <col min="1797" max="1797" width="12.25" style="2" customWidth="1"/>
    <col min="1798" max="1798" width="12.75" style="2" customWidth="1"/>
    <col min="1799" max="1799" width="15.125" style="2" customWidth="1"/>
    <col min="1800" max="2049" width="9.125" style="2"/>
    <col min="2050" max="2050" width="4.625" style="2" customWidth="1"/>
    <col min="2051" max="2051" width="41" style="2" customWidth="1"/>
    <col min="2052" max="2052" width="11.625" style="2" customWidth="1"/>
    <col min="2053" max="2053" width="12.25" style="2" customWidth="1"/>
    <col min="2054" max="2054" width="12.75" style="2" customWidth="1"/>
    <col min="2055" max="2055" width="15.125" style="2" customWidth="1"/>
    <col min="2056" max="2305" width="9.125" style="2"/>
    <col min="2306" max="2306" width="4.625" style="2" customWidth="1"/>
    <col min="2307" max="2307" width="41" style="2" customWidth="1"/>
    <col min="2308" max="2308" width="11.625" style="2" customWidth="1"/>
    <col min="2309" max="2309" width="12.25" style="2" customWidth="1"/>
    <col min="2310" max="2310" width="12.75" style="2" customWidth="1"/>
    <col min="2311" max="2311" width="15.125" style="2" customWidth="1"/>
    <col min="2312" max="2561" width="9.125" style="2"/>
    <col min="2562" max="2562" width="4.625" style="2" customWidth="1"/>
    <col min="2563" max="2563" width="41" style="2" customWidth="1"/>
    <col min="2564" max="2564" width="11.625" style="2" customWidth="1"/>
    <col min="2565" max="2565" width="12.25" style="2" customWidth="1"/>
    <col min="2566" max="2566" width="12.75" style="2" customWidth="1"/>
    <col min="2567" max="2567" width="15.125" style="2" customWidth="1"/>
    <col min="2568" max="2817" width="9.125" style="2"/>
    <col min="2818" max="2818" width="4.625" style="2" customWidth="1"/>
    <col min="2819" max="2819" width="41" style="2" customWidth="1"/>
    <col min="2820" max="2820" width="11.625" style="2" customWidth="1"/>
    <col min="2821" max="2821" width="12.25" style="2" customWidth="1"/>
    <col min="2822" max="2822" width="12.75" style="2" customWidth="1"/>
    <col min="2823" max="2823" width="15.125" style="2" customWidth="1"/>
    <col min="2824" max="3073" width="9.125" style="2"/>
    <col min="3074" max="3074" width="4.625" style="2" customWidth="1"/>
    <col min="3075" max="3075" width="41" style="2" customWidth="1"/>
    <col min="3076" max="3076" width="11.625" style="2" customWidth="1"/>
    <col min="3077" max="3077" width="12.25" style="2" customWidth="1"/>
    <col min="3078" max="3078" width="12.75" style="2" customWidth="1"/>
    <col min="3079" max="3079" width="15.125" style="2" customWidth="1"/>
    <col min="3080" max="3329" width="9.125" style="2"/>
    <col min="3330" max="3330" width="4.625" style="2" customWidth="1"/>
    <col min="3331" max="3331" width="41" style="2" customWidth="1"/>
    <col min="3332" max="3332" width="11.625" style="2" customWidth="1"/>
    <col min="3333" max="3333" width="12.25" style="2" customWidth="1"/>
    <col min="3334" max="3334" width="12.75" style="2" customWidth="1"/>
    <col min="3335" max="3335" width="15.125" style="2" customWidth="1"/>
    <col min="3336" max="3585" width="9.125" style="2"/>
    <col min="3586" max="3586" width="4.625" style="2" customWidth="1"/>
    <col min="3587" max="3587" width="41" style="2" customWidth="1"/>
    <col min="3588" max="3588" width="11.625" style="2" customWidth="1"/>
    <col min="3589" max="3589" width="12.25" style="2" customWidth="1"/>
    <col min="3590" max="3590" width="12.75" style="2" customWidth="1"/>
    <col min="3591" max="3591" width="15.125" style="2" customWidth="1"/>
    <col min="3592" max="3841" width="9.125" style="2"/>
    <col min="3842" max="3842" width="4.625" style="2" customWidth="1"/>
    <col min="3843" max="3843" width="41" style="2" customWidth="1"/>
    <col min="3844" max="3844" width="11.625" style="2" customWidth="1"/>
    <col min="3845" max="3845" width="12.25" style="2" customWidth="1"/>
    <col min="3846" max="3846" width="12.75" style="2" customWidth="1"/>
    <col min="3847" max="3847" width="15.125" style="2" customWidth="1"/>
    <col min="3848" max="4097" width="9.125" style="2"/>
    <col min="4098" max="4098" width="4.625" style="2" customWidth="1"/>
    <col min="4099" max="4099" width="41" style="2" customWidth="1"/>
    <col min="4100" max="4100" width="11.625" style="2" customWidth="1"/>
    <col min="4101" max="4101" width="12.25" style="2" customWidth="1"/>
    <col min="4102" max="4102" width="12.75" style="2" customWidth="1"/>
    <col min="4103" max="4103" width="15.125" style="2" customWidth="1"/>
    <col min="4104" max="4353" width="9.125" style="2"/>
    <col min="4354" max="4354" width="4.625" style="2" customWidth="1"/>
    <col min="4355" max="4355" width="41" style="2" customWidth="1"/>
    <col min="4356" max="4356" width="11.625" style="2" customWidth="1"/>
    <col min="4357" max="4357" width="12.25" style="2" customWidth="1"/>
    <col min="4358" max="4358" width="12.75" style="2" customWidth="1"/>
    <col min="4359" max="4359" width="15.125" style="2" customWidth="1"/>
    <col min="4360" max="4609" width="9.125" style="2"/>
    <col min="4610" max="4610" width="4.625" style="2" customWidth="1"/>
    <col min="4611" max="4611" width="41" style="2" customWidth="1"/>
    <col min="4612" max="4612" width="11.625" style="2" customWidth="1"/>
    <col min="4613" max="4613" width="12.25" style="2" customWidth="1"/>
    <col min="4614" max="4614" width="12.75" style="2" customWidth="1"/>
    <col min="4615" max="4615" width="15.125" style="2" customWidth="1"/>
    <col min="4616" max="4865" width="9.125" style="2"/>
    <col min="4866" max="4866" width="4.625" style="2" customWidth="1"/>
    <col min="4867" max="4867" width="41" style="2" customWidth="1"/>
    <col min="4868" max="4868" width="11.625" style="2" customWidth="1"/>
    <col min="4869" max="4869" width="12.25" style="2" customWidth="1"/>
    <col min="4870" max="4870" width="12.75" style="2" customWidth="1"/>
    <col min="4871" max="4871" width="15.125" style="2" customWidth="1"/>
    <col min="4872" max="5121" width="9.125" style="2"/>
    <col min="5122" max="5122" width="4.625" style="2" customWidth="1"/>
    <col min="5123" max="5123" width="41" style="2" customWidth="1"/>
    <col min="5124" max="5124" width="11.625" style="2" customWidth="1"/>
    <col min="5125" max="5125" width="12.25" style="2" customWidth="1"/>
    <col min="5126" max="5126" width="12.75" style="2" customWidth="1"/>
    <col min="5127" max="5127" width="15.125" style="2" customWidth="1"/>
    <col min="5128" max="5377" width="9.125" style="2"/>
    <col min="5378" max="5378" width="4.625" style="2" customWidth="1"/>
    <col min="5379" max="5379" width="41" style="2" customWidth="1"/>
    <col min="5380" max="5380" width="11.625" style="2" customWidth="1"/>
    <col min="5381" max="5381" width="12.25" style="2" customWidth="1"/>
    <col min="5382" max="5382" width="12.75" style="2" customWidth="1"/>
    <col min="5383" max="5383" width="15.125" style="2" customWidth="1"/>
    <col min="5384" max="5633" width="9.125" style="2"/>
    <col min="5634" max="5634" width="4.625" style="2" customWidth="1"/>
    <col min="5635" max="5635" width="41" style="2" customWidth="1"/>
    <col min="5636" max="5636" width="11.625" style="2" customWidth="1"/>
    <col min="5637" max="5637" width="12.25" style="2" customWidth="1"/>
    <col min="5638" max="5638" width="12.75" style="2" customWidth="1"/>
    <col min="5639" max="5639" width="15.125" style="2" customWidth="1"/>
    <col min="5640" max="5889" width="9.125" style="2"/>
    <col min="5890" max="5890" width="4.625" style="2" customWidth="1"/>
    <col min="5891" max="5891" width="41" style="2" customWidth="1"/>
    <col min="5892" max="5892" width="11.625" style="2" customWidth="1"/>
    <col min="5893" max="5893" width="12.25" style="2" customWidth="1"/>
    <col min="5894" max="5894" width="12.75" style="2" customWidth="1"/>
    <col min="5895" max="5895" width="15.125" style="2" customWidth="1"/>
    <col min="5896" max="6145" width="9.125" style="2"/>
    <col min="6146" max="6146" width="4.625" style="2" customWidth="1"/>
    <col min="6147" max="6147" width="41" style="2" customWidth="1"/>
    <col min="6148" max="6148" width="11.625" style="2" customWidth="1"/>
    <col min="6149" max="6149" width="12.25" style="2" customWidth="1"/>
    <col min="6150" max="6150" width="12.75" style="2" customWidth="1"/>
    <col min="6151" max="6151" width="15.125" style="2" customWidth="1"/>
    <col min="6152" max="6401" width="9.125" style="2"/>
    <col min="6402" max="6402" width="4.625" style="2" customWidth="1"/>
    <col min="6403" max="6403" width="41" style="2" customWidth="1"/>
    <col min="6404" max="6404" width="11.625" style="2" customWidth="1"/>
    <col min="6405" max="6405" width="12.25" style="2" customWidth="1"/>
    <col min="6406" max="6406" width="12.75" style="2" customWidth="1"/>
    <col min="6407" max="6407" width="15.125" style="2" customWidth="1"/>
    <col min="6408" max="6657" width="9.125" style="2"/>
    <col min="6658" max="6658" width="4.625" style="2" customWidth="1"/>
    <col min="6659" max="6659" width="41" style="2" customWidth="1"/>
    <col min="6660" max="6660" width="11.625" style="2" customWidth="1"/>
    <col min="6661" max="6661" width="12.25" style="2" customWidth="1"/>
    <col min="6662" max="6662" width="12.75" style="2" customWidth="1"/>
    <col min="6663" max="6663" width="15.125" style="2" customWidth="1"/>
    <col min="6664" max="6913" width="9.125" style="2"/>
    <col min="6914" max="6914" width="4.625" style="2" customWidth="1"/>
    <col min="6915" max="6915" width="41" style="2" customWidth="1"/>
    <col min="6916" max="6916" width="11.625" style="2" customWidth="1"/>
    <col min="6917" max="6917" width="12.25" style="2" customWidth="1"/>
    <col min="6918" max="6918" width="12.75" style="2" customWidth="1"/>
    <col min="6919" max="6919" width="15.125" style="2" customWidth="1"/>
    <col min="6920" max="7169" width="9.125" style="2"/>
    <col min="7170" max="7170" width="4.625" style="2" customWidth="1"/>
    <col min="7171" max="7171" width="41" style="2" customWidth="1"/>
    <col min="7172" max="7172" width="11.625" style="2" customWidth="1"/>
    <col min="7173" max="7173" width="12.25" style="2" customWidth="1"/>
    <col min="7174" max="7174" width="12.75" style="2" customWidth="1"/>
    <col min="7175" max="7175" width="15.125" style="2" customWidth="1"/>
    <col min="7176" max="7425" width="9.125" style="2"/>
    <col min="7426" max="7426" width="4.625" style="2" customWidth="1"/>
    <col min="7427" max="7427" width="41" style="2" customWidth="1"/>
    <col min="7428" max="7428" width="11.625" style="2" customWidth="1"/>
    <col min="7429" max="7429" width="12.25" style="2" customWidth="1"/>
    <col min="7430" max="7430" width="12.75" style="2" customWidth="1"/>
    <col min="7431" max="7431" width="15.125" style="2" customWidth="1"/>
    <col min="7432" max="7681" width="9.125" style="2"/>
    <col min="7682" max="7682" width="4.625" style="2" customWidth="1"/>
    <col min="7683" max="7683" width="41" style="2" customWidth="1"/>
    <col min="7684" max="7684" width="11.625" style="2" customWidth="1"/>
    <col min="7685" max="7685" width="12.25" style="2" customWidth="1"/>
    <col min="7686" max="7686" width="12.75" style="2" customWidth="1"/>
    <col min="7687" max="7687" width="15.125" style="2" customWidth="1"/>
    <col min="7688" max="7937" width="9.125" style="2"/>
    <col min="7938" max="7938" width="4.625" style="2" customWidth="1"/>
    <col min="7939" max="7939" width="41" style="2" customWidth="1"/>
    <col min="7940" max="7940" width="11.625" style="2" customWidth="1"/>
    <col min="7941" max="7941" width="12.25" style="2" customWidth="1"/>
    <col min="7942" max="7942" width="12.75" style="2" customWidth="1"/>
    <col min="7943" max="7943" width="15.125" style="2" customWidth="1"/>
    <col min="7944" max="8193" width="9.125" style="2"/>
    <col min="8194" max="8194" width="4.625" style="2" customWidth="1"/>
    <col min="8195" max="8195" width="41" style="2" customWidth="1"/>
    <col min="8196" max="8196" width="11.625" style="2" customWidth="1"/>
    <col min="8197" max="8197" width="12.25" style="2" customWidth="1"/>
    <col min="8198" max="8198" width="12.75" style="2" customWidth="1"/>
    <col min="8199" max="8199" width="15.125" style="2" customWidth="1"/>
    <col min="8200" max="8449" width="9.125" style="2"/>
    <col min="8450" max="8450" width="4.625" style="2" customWidth="1"/>
    <col min="8451" max="8451" width="41" style="2" customWidth="1"/>
    <col min="8452" max="8452" width="11.625" style="2" customWidth="1"/>
    <col min="8453" max="8453" width="12.25" style="2" customWidth="1"/>
    <col min="8454" max="8454" width="12.75" style="2" customWidth="1"/>
    <col min="8455" max="8455" width="15.125" style="2" customWidth="1"/>
    <col min="8456" max="8705" width="9.125" style="2"/>
    <col min="8706" max="8706" width="4.625" style="2" customWidth="1"/>
    <col min="8707" max="8707" width="41" style="2" customWidth="1"/>
    <col min="8708" max="8708" width="11.625" style="2" customWidth="1"/>
    <col min="8709" max="8709" width="12.25" style="2" customWidth="1"/>
    <col min="8710" max="8710" width="12.75" style="2" customWidth="1"/>
    <col min="8711" max="8711" width="15.125" style="2" customWidth="1"/>
    <col min="8712" max="8961" width="9.125" style="2"/>
    <col min="8962" max="8962" width="4.625" style="2" customWidth="1"/>
    <col min="8963" max="8963" width="41" style="2" customWidth="1"/>
    <col min="8964" max="8964" width="11.625" style="2" customWidth="1"/>
    <col min="8965" max="8965" width="12.25" style="2" customWidth="1"/>
    <col min="8966" max="8966" width="12.75" style="2" customWidth="1"/>
    <col min="8967" max="8967" width="15.125" style="2" customWidth="1"/>
    <col min="8968" max="9217" width="9.125" style="2"/>
    <col min="9218" max="9218" width="4.625" style="2" customWidth="1"/>
    <col min="9219" max="9219" width="41" style="2" customWidth="1"/>
    <col min="9220" max="9220" width="11.625" style="2" customWidth="1"/>
    <col min="9221" max="9221" width="12.25" style="2" customWidth="1"/>
    <col min="9222" max="9222" width="12.75" style="2" customWidth="1"/>
    <col min="9223" max="9223" width="15.125" style="2" customWidth="1"/>
    <col min="9224" max="9473" width="9.125" style="2"/>
    <col min="9474" max="9474" width="4.625" style="2" customWidth="1"/>
    <col min="9475" max="9475" width="41" style="2" customWidth="1"/>
    <col min="9476" max="9476" width="11.625" style="2" customWidth="1"/>
    <col min="9477" max="9477" width="12.25" style="2" customWidth="1"/>
    <col min="9478" max="9478" width="12.75" style="2" customWidth="1"/>
    <col min="9479" max="9479" width="15.125" style="2" customWidth="1"/>
    <col min="9480" max="9729" width="9.125" style="2"/>
    <col min="9730" max="9730" width="4.625" style="2" customWidth="1"/>
    <col min="9731" max="9731" width="41" style="2" customWidth="1"/>
    <col min="9732" max="9732" width="11.625" style="2" customWidth="1"/>
    <col min="9733" max="9733" width="12.25" style="2" customWidth="1"/>
    <col min="9734" max="9734" width="12.75" style="2" customWidth="1"/>
    <col min="9735" max="9735" width="15.125" style="2" customWidth="1"/>
    <col min="9736" max="9985" width="9.125" style="2"/>
    <col min="9986" max="9986" width="4.625" style="2" customWidth="1"/>
    <col min="9987" max="9987" width="41" style="2" customWidth="1"/>
    <col min="9988" max="9988" width="11.625" style="2" customWidth="1"/>
    <col min="9989" max="9989" width="12.25" style="2" customWidth="1"/>
    <col min="9990" max="9990" width="12.75" style="2" customWidth="1"/>
    <col min="9991" max="9991" width="15.125" style="2" customWidth="1"/>
    <col min="9992" max="10241" width="9.125" style="2"/>
    <col min="10242" max="10242" width="4.625" style="2" customWidth="1"/>
    <col min="10243" max="10243" width="41" style="2" customWidth="1"/>
    <col min="10244" max="10244" width="11.625" style="2" customWidth="1"/>
    <col min="10245" max="10245" width="12.25" style="2" customWidth="1"/>
    <col min="10246" max="10246" width="12.75" style="2" customWidth="1"/>
    <col min="10247" max="10247" width="15.125" style="2" customWidth="1"/>
    <col min="10248" max="10497" width="9.125" style="2"/>
    <col min="10498" max="10498" width="4.625" style="2" customWidth="1"/>
    <col min="10499" max="10499" width="41" style="2" customWidth="1"/>
    <col min="10500" max="10500" width="11.625" style="2" customWidth="1"/>
    <col min="10501" max="10501" width="12.25" style="2" customWidth="1"/>
    <col min="10502" max="10502" width="12.75" style="2" customWidth="1"/>
    <col min="10503" max="10503" width="15.125" style="2" customWidth="1"/>
    <col min="10504" max="10753" width="9.125" style="2"/>
    <col min="10754" max="10754" width="4.625" style="2" customWidth="1"/>
    <col min="10755" max="10755" width="41" style="2" customWidth="1"/>
    <col min="10756" max="10756" width="11.625" style="2" customWidth="1"/>
    <col min="10757" max="10757" width="12.25" style="2" customWidth="1"/>
    <col min="10758" max="10758" width="12.75" style="2" customWidth="1"/>
    <col min="10759" max="10759" width="15.125" style="2" customWidth="1"/>
    <col min="10760" max="11009" width="9.125" style="2"/>
    <col min="11010" max="11010" width="4.625" style="2" customWidth="1"/>
    <col min="11011" max="11011" width="41" style="2" customWidth="1"/>
    <col min="11012" max="11012" width="11.625" style="2" customWidth="1"/>
    <col min="11013" max="11013" width="12.25" style="2" customWidth="1"/>
    <col min="11014" max="11014" width="12.75" style="2" customWidth="1"/>
    <col min="11015" max="11015" width="15.125" style="2" customWidth="1"/>
    <col min="11016" max="11265" width="9.125" style="2"/>
    <col min="11266" max="11266" width="4.625" style="2" customWidth="1"/>
    <col min="11267" max="11267" width="41" style="2" customWidth="1"/>
    <col min="11268" max="11268" width="11.625" style="2" customWidth="1"/>
    <col min="11269" max="11269" width="12.25" style="2" customWidth="1"/>
    <col min="11270" max="11270" width="12.75" style="2" customWidth="1"/>
    <col min="11271" max="11271" width="15.125" style="2" customWidth="1"/>
    <col min="11272" max="11521" width="9.125" style="2"/>
    <col min="11522" max="11522" width="4.625" style="2" customWidth="1"/>
    <col min="11523" max="11523" width="41" style="2" customWidth="1"/>
    <col min="11524" max="11524" width="11.625" style="2" customWidth="1"/>
    <col min="11525" max="11525" width="12.25" style="2" customWidth="1"/>
    <col min="11526" max="11526" width="12.75" style="2" customWidth="1"/>
    <col min="11527" max="11527" width="15.125" style="2" customWidth="1"/>
    <col min="11528" max="11777" width="9.125" style="2"/>
    <col min="11778" max="11778" width="4.625" style="2" customWidth="1"/>
    <col min="11779" max="11779" width="41" style="2" customWidth="1"/>
    <col min="11780" max="11780" width="11.625" style="2" customWidth="1"/>
    <col min="11781" max="11781" width="12.25" style="2" customWidth="1"/>
    <col min="11782" max="11782" width="12.75" style="2" customWidth="1"/>
    <col min="11783" max="11783" width="15.125" style="2" customWidth="1"/>
    <col min="11784" max="12033" width="9.125" style="2"/>
    <col min="12034" max="12034" width="4.625" style="2" customWidth="1"/>
    <col min="12035" max="12035" width="41" style="2" customWidth="1"/>
    <col min="12036" max="12036" width="11.625" style="2" customWidth="1"/>
    <col min="12037" max="12037" width="12.25" style="2" customWidth="1"/>
    <col min="12038" max="12038" width="12.75" style="2" customWidth="1"/>
    <col min="12039" max="12039" width="15.125" style="2" customWidth="1"/>
    <col min="12040" max="12289" width="9.125" style="2"/>
    <col min="12290" max="12290" width="4.625" style="2" customWidth="1"/>
    <col min="12291" max="12291" width="41" style="2" customWidth="1"/>
    <col min="12292" max="12292" width="11.625" style="2" customWidth="1"/>
    <col min="12293" max="12293" width="12.25" style="2" customWidth="1"/>
    <col min="12294" max="12294" width="12.75" style="2" customWidth="1"/>
    <col min="12295" max="12295" width="15.125" style="2" customWidth="1"/>
    <col min="12296" max="12545" width="9.125" style="2"/>
    <col min="12546" max="12546" width="4.625" style="2" customWidth="1"/>
    <col min="12547" max="12547" width="41" style="2" customWidth="1"/>
    <col min="12548" max="12548" width="11.625" style="2" customWidth="1"/>
    <col min="12549" max="12549" width="12.25" style="2" customWidth="1"/>
    <col min="12550" max="12550" width="12.75" style="2" customWidth="1"/>
    <col min="12551" max="12551" width="15.125" style="2" customWidth="1"/>
    <col min="12552" max="12801" width="9.125" style="2"/>
    <col min="12802" max="12802" width="4.625" style="2" customWidth="1"/>
    <col min="12803" max="12803" width="41" style="2" customWidth="1"/>
    <col min="12804" max="12804" width="11.625" style="2" customWidth="1"/>
    <col min="12805" max="12805" width="12.25" style="2" customWidth="1"/>
    <col min="12806" max="12806" width="12.75" style="2" customWidth="1"/>
    <col min="12807" max="12807" width="15.125" style="2" customWidth="1"/>
    <col min="12808" max="13057" width="9.125" style="2"/>
    <col min="13058" max="13058" width="4.625" style="2" customWidth="1"/>
    <col min="13059" max="13059" width="41" style="2" customWidth="1"/>
    <col min="13060" max="13060" width="11.625" style="2" customWidth="1"/>
    <col min="13061" max="13061" width="12.25" style="2" customWidth="1"/>
    <col min="13062" max="13062" width="12.75" style="2" customWidth="1"/>
    <col min="13063" max="13063" width="15.125" style="2" customWidth="1"/>
    <col min="13064" max="13313" width="9.125" style="2"/>
    <col min="13314" max="13314" width="4.625" style="2" customWidth="1"/>
    <col min="13315" max="13315" width="41" style="2" customWidth="1"/>
    <col min="13316" max="13316" width="11.625" style="2" customWidth="1"/>
    <col min="13317" max="13317" width="12.25" style="2" customWidth="1"/>
    <col min="13318" max="13318" width="12.75" style="2" customWidth="1"/>
    <col min="13319" max="13319" width="15.125" style="2" customWidth="1"/>
    <col min="13320" max="13569" width="9.125" style="2"/>
    <col min="13570" max="13570" width="4.625" style="2" customWidth="1"/>
    <col min="13571" max="13571" width="41" style="2" customWidth="1"/>
    <col min="13572" max="13572" width="11.625" style="2" customWidth="1"/>
    <col min="13573" max="13573" width="12.25" style="2" customWidth="1"/>
    <col min="13574" max="13574" width="12.75" style="2" customWidth="1"/>
    <col min="13575" max="13575" width="15.125" style="2" customWidth="1"/>
    <col min="13576" max="13825" width="9.125" style="2"/>
    <col min="13826" max="13826" width="4.625" style="2" customWidth="1"/>
    <col min="13827" max="13827" width="41" style="2" customWidth="1"/>
    <col min="13828" max="13828" width="11.625" style="2" customWidth="1"/>
    <col min="13829" max="13829" width="12.25" style="2" customWidth="1"/>
    <col min="13830" max="13830" width="12.75" style="2" customWidth="1"/>
    <col min="13831" max="13831" width="15.125" style="2" customWidth="1"/>
    <col min="13832" max="14081" width="9.125" style="2"/>
    <col min="14082" max="14082" width="4.625" style="2" customWidth="1"/>
    <col min="14083" max="14083" width="41" style="2" customWidth="1"/>
    <col min="14084" max="14084" width="11.625" style="2" customWidth="1"/>
    <col min="14085" max="14085" width="12.25" style="2" customWidth="1"/>
    <col min="14086" max="14086" width="12.75" style="2" customWidth="1"/>
    <col min="14087" max="14087" width="15.125" style="2" customWidth="1"/>
    <col min="14088" max="14337" width="9.125" style="2"/>
    <col min="14338" max="14338" width="4.625" style="2" customWidth="1"/>
    <col min="14339" max="14339" width="41" style="2" customWidth="1"/>
    <col min="14340" max="14340" width="11.625" style="2" customWidth="1"/>
    <col min="14341" max="14341" width="12.25" style="2" customWidth="1"/>
    <col min="14342" max="14342" width="12.75" style="2" customWidth="1"/>
    <col min="14343" max="14343" width="15.125" style="2" customWidth="1"/>
    <col min="14344" max="14593" width="9.125" style="2"/>
    <col min="14594" max="14594" width="4.625" style="2" customWidth="1"/>
    <col min="14595" max="14595" width="41" style="2" customWidth="1"/>
    <col min="14596" max="14596" width="11.625" style="2" customWidth="1"/>
    <col min="14597" max="14597" width="12.25" style="2" customWidth="1"/>
    <col min="14598" max="14598" width="12.75" style="2" customWidth="1"/>
    <col min="14599" max="14599" width="15.125" style="2" customWidth="1"/>
    <col min="14600" max="14849" width="9.125" style="2"/>
    <col min="14850" max="14850" width="4.625" style="2" customWidth="1"/>
    <col min="14851" max="14851" width="41" style="2" customWidth="1"/>
    <col min="14852" max="14852" width="11.625" style="2" customWidth="1"/>
    <col min="14853" max="14853" width="12.25" style="2" customWidth="1"/>
    <col min="14854" max="14854" width="12.75" style="2" customWidth="1"/>
    <col min="14855" max="14855" width="15.125" style="2" customWidth="1"/>
    <col min="14856" max="15105" width="9.125" style="2"/>
    <col min="15106" max="15106" width="4.625" style="2" customWidth="1"/>
    <col min="15107" max="15107" width="41" style="2" customWidth="1"/>
    <col min="15108" max="15108" width="11.625" style="2" customWidth="1"/>
    <col min="15109" max="15109" width="12.25" style="2" customWidth="1"/>
    <col min="15110" max="15110" width="12.75" style="2" customWidth="1"/>
    <col min="15111" max="15111" width="15.125" style="2" customWidth="1"/>
    <col min="15112" max="15361" width="9.125" style="2"/>
    <col min="15362" max="15362" width="4.625" style="2" customWidth="1"/>
    <col min="15363" max="15363" width="41" style="2" customWidth="1"/>
    <col min="15364" max="15364" width="11.625" style="2" customWidth="1"/>
    <col min="15365" max="15365" width="12.25" style="2" customWidth="1"/>
    <col min="15366" max="15366" width="12.75" style="2" customWidth="1"/>
    <col min="15367" max="15367" width="15.125" style="2" customWidth="1"/>
    <col min="15368" max="15617" width="9.125" style="2"/>
    <col min="15618" max="15618" width="4.625" style="2" customWidth="1"/>
    <col min="15619" max="15619" width="41" style="2" customWidth="1"/>
    <col min="15620" max="15620" width="11.625" style="2" customWidth="1"/>
    <col min="15621" max="15621" width="12.25" style="2" customWidth="1"/>
    <col min="15622" max="15622" width="12.75" style="2" customWidth="1"/>
    <col min="15623" max="15623" width="15.125" style="2" customWidth="1"/>
    <col min="15624" max="15873" width="9.125" style="2"/>
    <col min="15874" max="15874" width="4.625" style="2" customWidth="1"/>
    <col min="15875" max="15875" width="41" style="2" customWidth="1"/>
    <col min="15876" max="15876" width="11.625" style="2" customWidth="1"/>
    <col min="15877" max="15877" width="12.25" style="2" customWidth="1"/>
    <col min="15878" max="15878" width="12.75" style="2" customWidth="1"/>
    <col min="15879" max="15879" width="15.125" style="2" customWidth="1"/>
    <col min="15880" max="16129" width="9.125" style="2"/>
    <col min="16130" max="16130" width="4.625" style="2" customWidth="1"/>
    <col min="16131" max="16131" width="41" style="2" customWidth="1"/>
    <col min="16132" max="16132" width="11.625" style="2" customWidth="1"/>
    <col min="16133" max="16133" width="12.25" style="2" customWidth="1"/>
    <col min="16134" max="16134" width="12.75" style="2" customWidth="1"/>
    <col min="16135" max="16135" width="15.125" style="2" customWidth="1"/>
    <col min="16136" max="16384" width="9.125" style="2"/>
  </cols>
  <sheetData>
    <row r="1" spans="1:7" ht="21">
      <c r="A1" s="269" t="s">
        <v>25</v>
      </c>
      <c r="B1" s="269"/>
      <c r="C1" s="269"/>
      <c r="D1" s="269"/>
      <c r="E1" s="269"/>
      <c r="F1" s="269"/>
      <c r="G1" s="269"/>
    </row>
    <row r="2" spans="1:7" ht="21">
      <c r="A2" s="269" t="s">
        <v>21</v>
      </c>
      <c r="B2" s="269"/>
      <c r="C2" s="269"/>
      <c r="D2" s="269"/>
      <c r="E2" s="269"/>
      <c r="F2" s="269"/>
      <c r="G2" s="269"/>
    </row>
    <row r="3" spans="1:7" ht="21">
      <c r="A3" s="5" t="s">
        <v>26</v>
      </c>
      <c r="B3" s="18"/>
      <c r="C3" s="254"/>
      <c r="D3" s="18"/>
      <c r="E3" s="18"/>
      <c r="F3" s="18"/>
      <c r="G3" s="18"/>
    </row>
    <row r="4" spans="1:7" s="3" customFormat="1" ht="21">
      <c r="B4" s="18"/>
      <c r="C4" s="254"/>
      <c r="D4" s="18"/>
      <c r="E4" s="18"/>
      <c r="F4" s="18"/>
      <c r="G4" s="19" t="s">
        <v>0</v>
      </c>
    </row>
    <row r="5" spans="1:7" s="21" customFormat="1">
      <c r="A5" s="270"/>
      <c r="B5" s="272" t="s">
        <v>27</v>
      </c>
      <c r="C5" s="255" t="s">
        <v>2</v>
      </c>
      <c r="D5" s="20" t="s">
        <v>28</v>
      </c>
      <c r="E5" s="274" t="s">
        <v>29</v>
      </c>
      <c r="F5" s="274" t="s">
        <v>30</v>
      </c>
      <c r="G5" s="274" t="s">
        <v>1</v>
      </c>
    </row>
    <row r="6" spans="1:7" s="21" customFormat="1">
      <c r="A6" s="271"/>
      <c r="B6" s="273"/>
      <c r="C6" s="258" t="s">
        <v>178</v>
      </c>
      <c r="D6" s="22" t="s">
        <v>31</v>
      </c>
      <c r="E6" s="275"/>
      <c r="F6" s="275"/>
      <c r="G6" s="275"/>
    </row>
    <row r="7" spans="1:7" s="27" customFormat="1" ht="33" customHeight="1">
      <c r="A7" s="23"/>
      <c r="B7" s="24" t="s">
        <v>1</v>
      </c>
      <c r="C7" s="259"/>
      <c r="D7" s="25"/>
      <c r="E7" s="25"/>
      <c r="F7" s="25"/>
      <c r="G7" s="26">
        <f>SUM(G8:G29)</f>
        <v>0</v>
      </c>
    </row>
    <row r="8" spans="1:7" ht="27.75" customHeight="1">
      <c r="A8" s="28">
        <v>1</v>
      </c>
      <c r="B8" s="29"/>
      <c r="C8" s="29"/>
      <c r="D8" s="30"/>
      <c r="E8" s="30"/>
      <c r="F8" s="30"/>
      <c r="G8" s="31"/>
    </row>
    <row r="9" spans="1:7" ht="27.75" customHeight="1">
      <c r="A9" s="32">
        <v>2</v>
      </c>
      <c r="B9" s="33"/>
      <c r="C9" s="33"/>
      <c r="D9" s="34"/>
      <c r="E9" s="34"/>
      <c r="F9" s="34"/>
      <c r="G9" s="35"/>
    </row>
    <row r="10" spans="1:7" ht="27.75" customHeight="1">
      <c r="A10" s="32">
        <v>3</v>
      </c>
      <c r="B10" s="33"/>
      <c r="C10" s="33"/>
      <c r="D10" s="34"/>
      <c r="E10" s="34"/>
      <c r="F10" s="34"/>
      <c r="G10" s="35"/>
    </row>
    <row r="11" spans="1:7" ht="27.75" customHeight="1">
      <c r="A11" s="32">
        <v>4</v>
      </c>
      <c r="B11" s="33"/>
      <c r="C11" s="33"/>
      <c r="D11" s="34"/>
      <c r="E11" s="34"/>
      <c r="F11" s="34"/>
      <c r="G11" s="35"/>
    </row>
    <row r="12" spans="1:7" ht="27.75" customHeight="1">
      <c r="A12" s="32">
        <v>5</v>
      </c>
      <c r="B12" s="33"/>
      <c r="C12" s="33"/>
      <c r="D12" s="34"/>
      <c r="E12" s="34"/>
      <c r="F12" s="34"/>
      <c r="G12" s="35"/>
    </row>
    <row r="13" spans="1:7" ht="27.75" customHeight="1">
      <c r="A13" s="32">
        <v>6</v>
      </c>
      <c r="B13" s="33"/>
      <c r="C13" s="33"/>
      <c r="D13" s="34"/>
      <c r="E13" s="34"/>
      <c r="F13" s="34"/>
      <c r="G13" s="35"/>
    </row>
    <row r="14" spans="1:7" ht="27.75" customHeight="1">
      <c r="A14" s="32">
        <v>7</v>
      </c>
      <c r="B14" s="33"/>
      <c r="C14" s="33"/>
      <c r="D14" s="34"/>
      <c r="E14" s="34"/>
      <c r="F14" s="34"/>
      <c r="G14" s="35"/>
    </row>
    <row r="15" spans="1:7" ht="27.75" customHeight="1">
      <c r="A15" s="32">
        <v>8</v>
      </c>
      <c r="B15" s="33"/>
      <c r="C15" s="33"/>
      <c r="D15" s="34"/>
      <c r="E15" s="34"/>
      <c r="F15" s="34"/>
      <c r="G15" s="35"/>
    </row>
    <row r="16" spans="1:7" ht="27.75" customHeight="1">
      <c r="A16" s="32">
        <v>9</v>
      </c>
      <c r="B16" s="33"/>
      <c r="C16" s="33"/>
      <c r="D16" s="34"/>
      <c r="E16" s="34"/>
      <c r="F16" s="34"/>
      <c r="G16" s="35"/>
    </row>
    <row r="17" spans="1:7" ht="27.75" customHeight="1">
      <c r="A17" s="32">
        <v>10</v>
      </c>
      <c r="B17" s="33"/>
      <c r="C17" s="33"/>
      <c r="D17" s="34"/>
      <c r="E17" s="34"/>
      <c r="F17" s="34"/>
      <c r="G17" s="35"/>
    </row>
    <row r="18" spans="1:7" ht="27.75" customHeight="1">
      <c r="A18" s="32">
        <v>11</v>
      </c>
      <c r="B18" s="33"/>
      <c r="C18" s="33"/>
      <c r="D18" s="34"/>
      <c r="E18" s="34"/>
      <c r="F18" s="34"/>
      <c r="G18" s="35"/>
    </row>
    <row r="19" spans="1:7" ht="27.75" customHeight="1">
      <c r="A19" s="32">
        <v>12</v>
      </c>
      <c r="B19" s="33"/>
      <c r="C19" s="33"/>
      <c r="D19" s="34"/>
      <c r="E19" s="34"/>
      <c r="F19" s="34"/>
      <c r="G19" s="35"/>
    </row>
    <row r="20" spans="1:7" ht="27.75" customHeight="1">
      <c r="A20" s="32">
        <v>13</v>
      </c>
      <c r="B20" s="33"/>
      <c r="C20" s="33"/>
      <c r="D20" s="34"/>
      <c r="E20" s="34"/>
      <c r="F20" s="34"/>
      <c r="G20" s="35"/>
    </row>
    <row r="21" spans="1:7" ht="27.75" customHeight="1">
      <c r="A21" s="32">
        <v>14</v>
      </c>
      <c r="B21" s="33"/>
      <c r="C21" s="33"/>
      <c r="D21" s="34"/>
      <c r="E21" s="34"/>
      <c r="F21" s="34"/>
      <c r="G21" s="35"/>
    </row>
    <row r="22" spans="1:7" ht="27.75" customHeight="1">
      <c r="A22" s="32">
        <v>15</v>
      </c>
      <c r="B22" s="33"/>
      <c r="C22" s="33"/>
      <c r="D22" s="34"/>
      <c r="E22" s="34"/>
      <c r="F22" s="34"/>
      <c r="G22" s="35"/>
    </row>
    <row r="23" spans="1:7" ht="27.75" customHeight="1">
      <c r="A23" s="32">
        <v>16</v>
      </c>
      <c r="B23" s="33"/>
      <c r="C23" s="33"/>
      <c r="D23" s="34"/>
      <c r="E23" s="34"/>
      <c r="F23" s="34"/>
      <c r="G23" s="35"/>
    </row>
    <row r="24" spans="1:7" ht="27.75" customHeight="1">
      <c r="A24" s="32">
        <v>17</v>
      </c>
      <c r="B24" s="33"/>
      <c r="C24" s="33"/>
      <c r="D24" s="34"/>
      <c r="E24" s="34"/>
      <c r="F24" s="34"/>
      <c r="G24" s="35"/>
    </row>
    <row r="25" spans="1:7" ht="27.75" customHeight="1">
      <c r="A25" s="32">
        <v>18</v>
      </c>
      <c r="B25" s="33"/>
      <c r="C25" s="33"/>
      <c r="D25" s="34"/>
      <c r="E25" s="34"/>
      <c r="F25" s="34"/>
      <c r="G25" s="35"/>
    </row>
    <row r="26" spans="1:7" ht="27.75" customHeight="1">
      <c r="A26" s="32">
        <v>19</v>
      </c>
      <c r="B26" s="33"/>
      <c r="C26" s="33"/>
      <c r="D26" s="34"/>
      <c r="E26" s="34"/>
      <c r="F26" s="34"/>
      <c r="G26" s="35"/>
    </row>
    <row r="27" spans="1:7" ht="27.75" customHeight="1">
      <c r="A27" s="32">
        <v>20</v>
      </c>
      <c r="B27" s="33"/>
      <c r="C27" s="33"/>
      <c r="D27" s="34"/>
      <c r="E27" s="34"/>
      <c r="F27" s="34"/>
      <c r="G27" s="35"/>
    </row>
    <row r="28" spans="1:7" s="264" customFormat="1" ht="27.75" customHeight="1">
      <c r="A28" s="36">
        <v>21</v>
      </c>
      <c r="B28" s="37"/>
      <c r="C28" s="37"/>
      <c r="D28" s="38"/>
      <c r="E28" s="38"/>
      <c r="F28" s="38"/>
      <c r="G28" s="39"/>
    </row>
    <row r="29" spans="1:7" ht="27.75" customHeight="1">
      <c r="A29" s="265">
        <v>22</v>
      </c>
      <c r="B29" s="266"/>
      <c r="C29" s="266"/>
      <c r="D29" s="267"/>
      <c r="E29" s="267"/>
      <c r="F29" s="267"/>
      <c r="G29" s="268"/>
    </row>
  </sheetData>
  <mergeCells count="7">
    <mergeCell ref="A1:G1"/>
    <mergeCell ref="A2:G2"/>
    <mergeCell ref="A5:A6"/>
    <mergeCell ref="B5:B6"/>
    <mergeCell ref="E5:E6"/>
    <mergeCell ref="F5:F6"/>
    <mergeCell ref="G5:G6"/>
  </mergeCells>
  <printOptions horizontalCentered="1"/>
  <pageMargins left="0" right="0" top="0.78740157480314965" bottom="0.59055118110236227" header="0.47244094488188981" footer="0.15748031496062992"/>
  <pageSetup paperSize="9" firstPageNumber="13" orientation="portrait" r:id="rId1"/>
  <headerFooter alignWithMargins="0">
    <oddHeader>&amp;R&amp;"TH SarabunPSK,Regular"&amp;16เอกสารหมายเลข 5</oddHeader>
    <oddFooter xml:space="preserve">&amp;C&amp;P&amp;R&amp;"TH SarabunPSK,Regular"&amp;16กลุ่มงานงบประมาณและเงินบำรุง สำนักยุทธศาสตร์การแพทย์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4"/>
  <sheetViews>
    <sheetView zoomScale="60" zoomScaleNormal="60" workbookViewId="0">
      <selection activeCell="C5" sqref="C5:C6"/>
    </sheetView>
  </sheetViews>
  <sheetFormatPr defaultRowHeight="18"/>
  <cols>
    <col min="1" max="1" width="4.875" style="2" customWidth="1"/>
    <col min="2" max="2" width="29.125" style="2" customWidth="1"/>
    <col min="3" max="3" width="25.75" style="2" customWidth="1"/>
    <col min="4" max="4" width="9.375" style="2" customWidth="1"/>
    <col min="5" max="5" width="12" style="2" customWidth="1"/>
    <col min="6" max="6" width="11.125" style="2" customWidth="1"/>
    <col min="7" max="7" width="15.25" style="2" customWidth="1"/>
    <col min="8" max="257" width="9.125" style="2"/>
    <col min="258" max="258" width="4.875" style="2" customWidth="1"/>
    <col min="259" max="259" width="29.125" style="2" customWidth="1"/>
    <col min="260" max="260" width="25.75" style="2" customWidth="1"/>
    <col min="261" max="261" width="12" style="2" customWidth="1"/>
    <col min="262" max="262" width="11.125" style="2" customWidth="1"/>
    <col min="263" max="263" width="15.25" style="2" customWidth="1"/>
    <col min="264" max="513" width="9.125" style="2"/>
    <col min="514" max="514" width="4.875" style="2" customWidth="1"/>
    <col min="515" max="515" width="29.125" style="2" customWidth="1"/>
    <col min="516" max="516" width="25.75" style="2" customWidth="1"/>
    <col min="517" max="517" width="12" style="2" customWidth="1"/>
    <col min="518" max="518" width="11.125" style="2" customWidth="1"/>
    <col min="519" max="519" width="15.25" style="2" customWidth="1"/>
    <col min="520" max="769" width="9.125" style="2"/>
    <col min="770" max="770" width="4.875" style="2" customWidth="1"/>
    <col min="771" max="771" width="29.125" style="2" customWidth="1"/>
    <col min="772" max="772" width="25.75" style="2" customWidth="1"/>
    <col min="773" max="773" width="12" style="2" customWidth="1"/>
    <col min="774" max="774" width="11.125" style="2" customWidth="1"/>
    <col min="775" max="775" width="15.25" style="2" customWidth="1"/>
    <col min="776" max="1025" width="9.125" style="2"/>
    <col min="1026" max="1026" width="4.875" style="2" customWidth="1"/>
    <col min="1027" max="1027" width="29.125" style="2" customWidth="1"/>
    <col min="1028" max="1028" width="25.75" style="2" customWidth="1"/>
    <col min="1029" max="1029" width="12" style="2" customWidth="1"/>
    <col min="1030" max="1030" width="11.125" style="2" customWidth="1"/>
    <col min="1031" max="1031" width="15.25" style="2" customWidth="1"/>
    <col min="1032" max="1281" width="9.125" style="2"/>
    <col min="1282" max="1282" width="4.875" style="2" customWidth="1"/>
    <col min="1283" max="1283" width="29.125" style="2" customWidth="1"/>
    <col min="1284" max="1284" width="25.75" style="2" customWidth="1"/>
    <col min="1285" max="1285" width="12" style="2" customWidth="1"/>
    <col min="1286" max="1286" width="11.125" style="2" customWidth="1"/>
    <col min="1287" max="1287" width="15.25" style="2" customWidth="1"/>
    <col min="1288" max="1537" width="9.125" style="2"/>
    <col min="1538" max="1538" width="4.875" style="2" customWidth="1"/>
    <col min="1539" max="1539" width="29.125" style="2" customWidth="1"/>
    <col min="1540" max="1540" width="25.75" style="2" customWidth="1"/>
    <col min="1541" max="1541" width="12" style="2" customWidth="1"/>
    <col min="1542" max="1542" width="11.125" style="2" customWidth="1"/>
    <col min="1543" max="1543" width="15.25" style="2" customWidth="1"/>
    <col min="1544" max="1793" width="9.125" style="2"/>
    <col min="1794" max="1794" width="4.875" style="2" customWidth="1"/>
    <col min="1795" max="1795" width="29.125" style="2" customWidth="1"/>
    <col min="1796" max="1796" width="25.75" style="2" customWidth="1"/>
    <col min="1797" max="1797" width="12" style="2" customWidth="1"/>
    <col min="1798" max="1798" width="11.125" style="2" customWidth="1"/>
    <col min="1799" max="1799" width="15.25" style="2" customWidth="1"/>
    <col min="1800" max="2049" width="9.125" style="2"/>
    <col min="2050" max="2050" width="4.875" style="2" customWidth="1"/>
    <col min="2051" max="2051" width="29.125" style="2" customWidth="1"/>
    <col min="2052" max="2052" width="25.75" style="2" customWidth="1"/>
    <col min="2053" max="2053" width="12" style="2" customWidth="1"/>
    <col min="2054" max="2054" width="11.125" style="2" customWidth="1"/>
    <col min="2055" max="2055" width="15.25" style="2" customWidth="1"/>
    <col min="2056" max="2305" width="9.125" style="2"/>
    <col min="2306" max="2306" width="4.875" style="2" customWidth="1"/>
    <col min="2307" max="2307" width="29.125" style="2" customWidth="1"/>
    <col min="2308" max="2308" width="25.75" style="2" customWidth="1"/>
    <col min="2309" max="2309" width="12" style="2" customWidth="1"/>
    <col min="2310" max="2310" width="11.125" style="2" customWidth="1"/>
    <col min="2311" max="2311" width="15.25" style="2" customWidth="1"/>
    <col min="2312" max="2561" width="9.125" style="2"/>
    <col min="2562" max="2562" width="4.875" style="2" customWidth="1"/>
    <col min="2563" max="2563" width="29.125" style="2" customWidth="1"/>
    <col min="2564" max="2564" width="25.75" style="2" customWidth="1"/>
    <col min="2565" max="2565" width="12" style="2" customWidth="1"/>
    <col min="2566" max="2566" width="11.125" style="2" customWidth="1"/>
    <col min="2567" max="2567" width="15.25" style="2" customWidth="1"/>
    <col min="2568" max="2817" width="9.125" style="2"/>
    <col min="2818" max="2818" width="4.875" style="2" customWidth="1"/>
    <col min="2819" max="2819" width="29.125" style="2" customWidth="1"/>
    <col min="2820" max="2820" width="25.75" style="2" customWidth="1"/>
    <col min="2821" max="2821" width="12" style="2" customWidth="1"/>
    <col min="2822" max="2822" width="11.125" style="2" customWidth="1"/>
    <col min="2823" max="2823" width="15.25" style="2" customWidth="1"/>
    <col min="2824" max="3073" width="9.125" style="2"/>
    <col min="3074" max="3074" width="4.875" style="2" customWidth="1"/>
    <col min="3075" max="3075" width="29.125" style="2" customWidth="1"/>
    <col min="3076" max="3076" width="25.75" style="2" customWidth="1"/>
    <col min="3077" max="3077" width="12" style="2" customWidth="1"/>
    <col min="3078" max="3078" width="11.125" style="2" customWidth="1"/>
    <col min="3079" max="3079" width="15.25" style="2" customWidth="1"/>
    <col min="3080" max="3329" width="9.125" style="2"/>
    <col min="3330" max="3330" width="4.875" style="2" customWidth="1"/>
    <col min="3331" max="3331" width="29.125" style="2" customWidth="1"/>
    <col min="3332" max="3332" width="25.75" style="2" customWidth="1"/>
    <col min="3333" max="3333" width="12" style="2" customWidth="1"/>
    <col min="3334" max="3334" width="11.125" style="2" customWidth="1"/>
    <col min="3335" max="3335" width="15.25" style="2" customWidth="1"/>
    <col min="3336" max="3585" width="9.125" style="2"/>
    <col min="3586" max="3586" width="4.875" style="2" customWidth="1"/>
    <col min="3587" max="3587" width="29.125" style="2" customWidth="1"/>
    <col min="3588" max="3588" width="25.75" style="2" customWidth="1"/>
    <col min="3589" max="3589" width="12" style="2" customWidth="1"/>
    <col min="3590" max="3590" width="11.125" style="2" customWidth="1"/>
    <col min="3591" max="3591" width="15.25" style="2" customWidth="1"/>
    <col min="3592" max="3841" width="9.125" style="2"/>
    <col min="3842" max="3842" width="4.875" style="2" customWidth="1"/>
    <col min="3843" max="3843" width="29.125" style="2" customWidth="1"/>
    <col min="3844" max="3844" width="25.75" style="2" customWidth="1"/>
    <col min="3845" max="3845" width="12" style="2" customWidth="1"/>
    <col min="3846" max="3846" width="11.125" style="2" customWidth="1"/>
    <col min="3847" max="3847" width="15.25" style="2" customWidth="1"/>
    <col min="3848" max="4097" width="9.125" style="2"/>
    <col min="4098" max="4098" width="4.875" style="2" customWidth="1"/>
    <col min="4099" max="4099" width="29.125" style="2" customWidth="1"/>
    <col min="4100" max="4100" width="25.75" style="2" customWidth="1"/>
    <col min="4101" max="4101" width="12" style="2" customWidth="1"/>
    <col min="4102" max="4102" width="11.125" style="2" customWidth="1"/>
    <col min="4103" max="4103" width="15.25" style="2" customWidth="1"/>
    <col min="4104" max="4353" width="9.125" style="2"/>
    <col min="4354" max="4354" width="4.875" style="2" customWidth="1"/>
    <col min="4355" max="4355" width="29.125" style="2" customWidth="1"/>
    <col min="4356" max="4356" width="25.75" style="2" customWidth="1"/>
    <col min="4357" max="4357" width="12" style="2" customWidth="1"/>
    <col min="4358" max="4358" width="11.125" style="2" customWidth="1"/>
    <col min="4359" max="4359" width="15.25" style="2" customWidth="1"/>
    <col min="4360" max="4609" width="9.125" style="2"/>
    <col min="4610" max="4610" width="4.875" style="2" customWidth="1"/>
    <col min="4611" max="4611" width="29.125" style="2" customWidth="1"/>
    <col min="4612" max="4612" width="25.75" style="2" customWidth="1"/>
    <col min="4613" max="4613" width="12" style="2" customWidth="1"/>
    <col min="4614" max="4614" width="11.125" style="2" customWidth="1"/>
    <col min="4615" max="4615" width="15.25" style="2" customWidth="1"/>
    <col min="4616" max="4865" width="9.125" style="2"/>
    <col min="4866" max="4866" width="4.875" style="2" customWidth="1"/>
    <col min="4867" max="4867" width="29.125" style="2" customWidth="1"/>
    <col min="4868" max="4868" width="25.75" style="2" customWidth="1"/>
    <col min="4869" max="4869" width="12" style="2" customWidth="1"/>
    <col min="4870" max="4870" width="11.125" style="2" customWidth="1"/>
    <col min="4871" max="4871" width="15.25" style="2" customWidth="1"/>
    <col min="4872" max="5121" width="9.125" style="2"/>
    <col min="5122" max="5122" width="4.875" style="2" customWidth="1"/>
    <col min="5123" max="5123" width="29.125" style="2" customWidth="1"/>
    <col min="5124" max="5124" width="25.75" style="2" customWidth="1"/>
    <col min="5125" max="5125" width="12" style="2" customWidth="1"/>
    <col min="5126" max="5126" width="11.125" style="2" customWidth="1"/>
    <col min="5127" max="5127" width="15.25" style="2" customWidth="1"/>
    <col min="5128" max="5377" width="9.125" style="2"/>
    <col min="5378" max="5378" width="4.875" style="2" customWidth="1"/>
    <col min="5379" max="5379" width="29.125" style="2" customWidth="1"/>
    <col min="5380" max="5380" width="25.75" style="2" customWidth="1"/>
    <col min="5381" max="5381" width="12" style="2" customWidth="1"/>
    <col min="5382" max="5382" width="11.125" style="2" customWidth="1"/>
    <col min="5383" max="5383" width="15.25" style="2" customWidth="1"/>
    <col min="5384" max="5633" width="9.125" style="2"/>
    <col min="5634" max="5634" width="4.875" style="2" customWidth="1"/>
    <col min="5635" max="5635" width="29.125" style="2" customWidth="1"/>
    <col min="5636" max="5636" width="25.75" style="2" customWidth="1"/>
    <col min="5637" max="5637" width="12" style="2" customWidth="1"/>
    <col min="5638" max="5638" width="11.125" style="2" customWidth="1"/>
    <col min="5639" max="5639" width="15.25" style="2" customWidth="1"/>
    <col min="5640" max="5889" width="9.125" style="2"/>
    <col min="5890" max="5890" width="4.875" style="2" customWidth="1"/>
    <col min="5891" max="5891" width="29.125" style="2" customWidth="1"/>
    <col min="5892" max="5892" width="25.75" style="2" customWidth="1"/>
    <col min="5893" max="5893" width="12" style="2" customWidth="1"/>
    <col min="5894" max="5894" width="11.125" style="2" customWidth="1"/>
    <col min="5895" max="5895" width="15.25" style="2" customWidth="1"/>
    <col min="5896" max="6145" width="9.125" style="2"/>
    <col min="6146" max="6146" width="4.875" style="2" customWidth="1"/>
    <col min="6147" max="6147" width="29.125" style="2" customWidth="1"/>
    <col min="6148" max="6148" width="25.75" style="2" customWidth="1"/>
    <col min="6149" max="6149" width="12" style="2" customWidth="1"/>
    <col min="6150" max="6150" width="11.125" style="2" customWidth="1"/>
    <col min="6151" max="6151" width="15.25" style="2" customWidth="1"/>
    <col min="6152" max="6401" width="9.125" style="2"/>
    <col min="6402" max="6402" width="4.875" style="2" customWidth="1"/>
    <col min="6403" max="6403" width="29.125" style="2" customWidth="1"/>
    <col min="6404" max="6404" width="25.75" style="2" customWidth="1"/>
    <col min="6405" max="6405" width="12" style="2" customWidth="1"/>
    <col min="6406" max="6406" width="11.125" style="2" customWidth="1"/>
    <col min="6407" max="6407" width="15.25" style="2" customWidth="1"/>
    <col min="6408" max="6657" width="9.125" style="2"/>
    <col min="6658" max="6658" width="4.875" style="2" customWidth="1"/>
    <col min="6659" max="6659" width="29.125" style="2" customWidth="1"/>
    <col min="6660" max="6660" width="25.75" style="2" customWidth="1"/>
    <col min="6661" max="6661" width="12" style="2" customWidth="1"/>
    <col min="6662" max="6662" width="11.125" style="2" customWidth="1"/>
    <col min="6663" max="6663" width="15.25" style="2" customWidth="1"/>
    <col min="6664" max="6913" width="9.125" style="2"/>
    <col min="6914" max="6914" width="4.875" style="2" customWidth="1"/>
    <col min="6915" max="6915" width="29.125" style="2" customWidth="1"/>
    <col min="6916" max="6916" width="25.75" style="2" customWidth="1"/>
    <col min="6917" max="6917" width="12" style="2" customWidth="1"/>
    <col min="6918" max="6918" width="11.125" style="2" customWidth="1"/>
    <col min="6919" max="6919" width="15.25" style="2" customWidth="1"/>
    <col min="6920" max="7169" width="9.125" style="2"/>
    <col min="7170" max="7170" width="4.875" style="2" customWidth="1"/>
    <col min="7171" max="7171" width="29.125" style="2" customWidth="1"/>
    <col min="7172" max="7172" width="25.75" style="2" customWidth="1"/>
    <col min="7173" max="7173" width="12" style="2" customWidth="1"/>
    <col min="7174" max="7174" width="11.125" style="2" customWidth="1"/>
    <col min="7175" max="7175" width="15.25" style="2" customWidth="1"/>
    <col min="7176" max="7425" width="9.125" style="2"/>
    <col min="7426" max="7426" width="4.875" style="2" customWidth="1"/>
    <col min="7427" max="7427" width="29.125" style="2" customWidth="1"/>
    <col min="7428" max="7428" width="25.75" style="2" customWidth="1"/>
    <col min="7429" max="7429" width="12" style="2" customWidth="1"/>
    <col min="7430" max="7430" width="11.125" style="2" customWidth="1"/>
    <col min="7431" max="7431" width="15.25" style="2" customWidth="1"/>
    <col min="7432" max="7681" width="9.125" style="2"/>
    <col min="7682" max="7682" width="4.875" style="2" customWidth="1"/>
    <col min="7683" max="7683" width="29.125" style="2" customWidth="1"/>
    <col min="7684" max="7684" width="25.75" style="2" customWidth="1"/>
    <col min="7685" max="7685" width="12" style="2" customWidth="1"/>
    <col min="7686" max="7686" width="11.125" style="2" customWidth="1"/>
    <col min="7687" max="7687" width="15.25" style="2" customWidth="1"/>
    <col min="7688" max="7937" width="9.125" style="2"/>
    <col min="7938" max="7938" width="4.875" style="2" customWidth="1"/>
    <col min="7939" max="7939" width="29.125" style="2" customWidth="1"/>
    <col min="7940" max="7940" width="25.75" style="2" customWidth="1"/>
    <col min="7941" max="7941" width="12" style="2" customWidth="1"/>
    <col min="7942" max="7942" width="11.125" style="2" customWidth="1"/>
    <col min="7943" max="7943" width="15.25" style="2" customWidth="1"/>
    <col min="7944" max="8193" width="9.125" style="2"/>
    <col min="8194" max="8194" width="4.875" style="2" customWidth="1"/>
    <col min="8195" max="8195" width="29.125" style="2" customWidth="1"/>
    <col min="8196" max="8196" width="25.75" style="2" customWidth="1"/>
    <col min="8197" max="8197" width="12" style="2" customWidth="1"/>
    <col min="8198" max="8198" width="11.125" style="2" customWidth="1"/>
    <col min="8199" max="8199" width="15.25" style="2" customWidth="1"/>
    <col min="8200" max="8449" width="9.125" style="2"/>
    <col min="8450" max="8450" width="4.875" style="2" customWidth="1"/>
    <col min="8451" max="8451" width="29.125" style="2" customWidth="1"/>
    <col min="8452" max="8452" width="25.75" style="2" customWidth="1"/>
    <col min="8453" max="8453" width="12" style="2" customWidth="1"/>
    <col min="8454" max="8454" width="11.125" style="2" customWidth="1"/>
    <col min="8455" max="8455" width="15.25" style="2" customWidth="1"/>
    <col min="8456" max="8705" width="9.125" style="2"/>
    <col min="8706" max="8706" width="4.875" style="2" customWidth="1"/>
    <col min="8707" max="8707" width="29.125" style="2" customWidth="1"/>
    <col min="8708" max="8708" width="25.75" style="2" customWidth="1"/>
    <col min="8709" max="8709" width="12" style="2" customWidth="1"/>
    <col min="8710" max="8710" width="11.125" style="2" customWidth="1"/>
    <col min="8711" max="8711" width="15.25" style="2" customWidth="1"/>
    <col min="8712" max="8961" width="9.125" style="2"/>
    <col min="8962" max="8962" width="4.875" style="2" customWidth="1"/>
    <col min="8963" max="8963" width="29.125" style="2" customWidth="1"/>
    <col min="8964" max="8964" width="25.75" style="2" customWidth="1"/>
    <col min="8965" max="8965" width="12" style="2" customWidth="1"/>
    <col min="8966" max="8966" width="11.125" style="2" customWidth="1"/>
    <col min="8967" max="8967" width="15.25" style="2" customWidth="1"/>
    <col min="8968" max="9217" width="9.125" style="2"/>
    <col min="9218" max="9218" width="4.875" style="2" customWidth="1"/>
    <col min="9219" max="9219" width="29.125" style="2" customWidth="1"/>
    <col min="9220" max="9220" width="25.75" style="2" customWidth="1"/>
    <col min="9221" max="9221" width="12" style="2" customWidth="1"/>
    <col min="9222" max="9222" width="11.125" style="2" customWidth="1"/>
    <col min="9223" max="9223" width="15.25" style="2" customWidth="1"/>
    <col min="9224" max="9473" width="9.125" style="2"/>
    <col min="9474" max="9474" width="4.875" style="2" customWidth="1"/>
    <col min="9475" max="9475" width="29.125" style="2" customWidth="1"/>
    <col min="9476" max="9476" width="25.75" style="2" customWidth="1"/>
    <col min="9477" max="9477" width="12" style="2" customWidth="1"/>
    <col min="9478" max="9478" width="11.125" style="2" customWidth="1"/>
    <col min="9479" max="9479" width="15.25" style="2" customWidth="1"/>
    <col min="9480" max="9729" width="9.125" style="2"/>
    <col min="9730" max="9730" width="4.875" style="2" customWidth="1"/>
    <col min="9731" max="9731" width="29.125" style="2" customWidth="1"/>
    <col min="9732" max="9732" width="25.75" style="2" customWidth="1"/>
    <col min="9733" max="9733" width="12" style="2" customWidth="1"/>
    <col min="9734" max="9734" width="11.125" style="2" customWidth="1"/>
    <col min="9735" max="9735" width="15.25" style="2" customWidth="1"/>
    <col min="9736" max="9985" width="9.125" style="2"/>
    <col min="9986" max="9986" width="4.875" style="2" customWidth="1"/>
    <col min="9987" max="9987" width="29.125" style="2" customWidth="1"/>
    <col min="9988" max="9988" width="25.75" style="2" customWidth="1"/>
    <col min="9989" max="9989" width="12" style="2" customWidth="1"/>
    <col min="9990" max="9990" width="11.125" style="2" customWidth="1"/>
    <col min="9991" max="9991" width="15.25" style="2" customWidth="1"/>
    <col min="9992" max="10241" width="9.125" style="2"/>
    <col min="10242" max="10242" width="4.875" style="2" customWidth="1"/>
    <col min="10243" max="10243" width="29.125" style="2" customWidth="1"/>
    <col min="10244" max="10244" width="25.75" style="2" customWidth="1"/>
    <col min="10245" max="10245" width="12" style="2" customWidth="1"/>
    <col min="10246" max="10246" width="11.125" style="2" customWidth="1"/>
    <col min="10247" max="10247" width="15.25" style="2" customWidth="1"/>
    <col min="10248" max="10497" width="9.125" style="2"/>
    <col min="10498" max="10498" width="4.875" style="2" customWidth="1"/>
    <col min="10499" max="10499" width="29.125" style="2" customWidth="1"/>
    <col min="10500" max="10500" width="25.75" style="2" customWidth="1"/>
    <col min="10501" max="10501" width="12" style="2" customWidth="1"/>
    <col min="10502" max="10502" width="11.125" style="2" customWidth="1"/>
    <col min="10503" max="10503" width="15.25" style="2" customWidth="1"/>
    <col min="10504" max="10753" width="9.125" style="2"/>
    <col min="10754" max="10754" width="4.875" style="2" customWidth="1"/>
    <col min="10755" max="10755" width="29.125" style="2" customWidth="1"/>
    <col min="10756" max="10756" width="25.75" style="2" customWidth="1"/>
    <col min="10757" max="10757" width="12" style="2" customWidth="1"/>
    <col min="10758" max="10758" width="11.125" style="2" customWidth="1"/>
    <col min="10759" max="10759" width="15.25" style="2" customWidth="1"/>
    <col min="10760" max="11009" width="9.125" style="2"/>
    <col min="11010" max="11010" width="4.875" style="2" customWidth="1"/>
    <col min="11011" max="11011" width="29.125" style="2" customWidth="1"/>
    <col min="11012" max="11012" width="25.75" style="2" customWidth="1"/>
    <col min="11013" max="11013" width="12" style="2" customWidth="1"/>
    <col min="11014" max="11014" width="11.125" style="2" customWidth="1"/>
    <col min="11015" max="11015" width="15.25" style="2" customWidth="1"/>
    <col min="11016" max="11265" width="9.125" style="2"/>
    <col min="11266" max="11266" width="4.875" style="2" customWidth="1"/>
    <col min="11267" max="11267" width="29.125" style="2" customWidth="1"/>
    <col min="11268" max="11268" width="25.75" style="2" customWidth="1"/>
    <col min="11269" max="11269" width="12" style="2" customWidth="1"/>
    <col min="11270" max="11270" width="11.125" style="2" customWidth="1"/>
    <col min="11271" max="11271" width="15.25" style="2" customWidth="1"/>
    <col min="11272" max="11521" width="9.125" style="2"/>
    <col min="11522" max="11522" width="4.875" style="2" customWidth="1"/>
    <col min="11523" max="11523" width="29.125" style="2" customWidth="1"/>
    <col min="11524" max="11524" width="25.75" style="2" customWidth="1"/>
    <col min="11525" max="11525" width="12" style="2" customWidth="1"/>
    <col min="11526" max="11526" width="11.125" style="2" customWidth="1"/>
    <col min="11527" max="11527" width="15.25" style="2" customWidth="1"/>
    <col min="11528" max="11777" width="9.125" style="2"/>
    <col min="11778" max="11778" width="4.875" style="2" customWidth="1"/>
    <col min="11779" max="11779" width="29.125" style="2" customWidth="1"/>
    <col min="11780" max="11780" width="25.75" style="2" customWidth="1"/>
    <col min="11781" max="11781" width="12" style="2" customWidth="1"/>
    <col min="11782" max="11782" width="11.125" style="2" customWidth="1"/>
    <col min="11783" max="11783" width="15.25" style="2" customWidth="1"/>
    <col min="11784" max="12033" width="9.125" style="2"/>
    <col min="12034" max="12034" width="4.875" style="2" customWidth="1"/>
    <col min="12035" max="12035" width="29.125" style="2" customWidth="1"/>
    <col min="12036" max="12036" width="25.75" style="2" customWidth="1"/>
    <col min="12037" max="12037" width="12" style="2" customWidth="1"/>
    <col min="12038" max="12038" width="11.125" style="2" customWidth="1"/>
    <col min="12039" max="12039" width="15.25" style="2" customWidth="1"/>
    <col min="12040" max="12289" width="9.125" style="2"/>
    <col min="12290" max="12290" width="4.875" style="2" customWidth="1"/>
    <col min="12291" max="12291" width="29.125" style="2" customWidth="1"/>
    <col min="12292" max="12292" width="25.75" style="2" customWidth="1"/>
    <col min="12293" max="12293" width="12" style="2" customWidth="1"/>
    <col min="12294" max="12294" width="11.125" style="2" customWidth="1"/>
    <col min="12295" max="12295" width="15.25" style="2" customWidth="1"/>
    <col min="12296" max="12545" width="9.125" style="2"/>
    <col min="12546" max="12546" width="4.875" style="2" customWidth="1"/>
    <col min="12547" max="12547" width="29.125" style="2" customWidth="1"/>
    <col min="12548" max="12548" width="25.75" style="2" customWidth="1"/>
    <col min="12549" max="12549" width="12" style="2" customWidth="1"/>
    <col min="12550" max="12550" width="11.125" style="2" customWidth="1"/>
    <col min="12551" max="12551" width="15.25" style="2" customWidth="1"/>
    <col min="12552" max="12801" width="9.125" style="2"/>
    <col min="12802" max="12802" width="4.875" style="2" customWidth="1"/>
    <col min="12803" max="12803" width="29.125" style="2" customWidth="1"/>
    <col min="12804" max="12804" width="25.75" style="2" customWidth="1"/>
    <col min="12805" max="12805" width="12" style="2" customWidth="1"/>
    <col min="12806" max="12806" width="11.125" style="2" customWidth="1"/>
    <col min="12807" max="12807" width="15.25" style="2" customWidth="1"/>
    <col min="12808" max="13057" width="9.125" style="2"/>
    <col min="13058" max="13058" width="4.875" style="2" customWidth="1"/>
    <col min="13059" max="13059" width="29.125" style="2" customWidth="1"/>
    <col min="13060" max="13060" width="25.75" style="2" customWidth="1"/>
    <col min="13061" max="13061" width="12" style="2" customWidth="1"/>
    <col min="13062" max="13062" width="11.125" style="2" customWidth="1"/>
    <col min="13063" max="13063" width="15.25" style="2" customWidth="1"/>
    <col min="13064" max="13313" width="9.125" style="2"/>
    <col min="13314" max="13314" width="4.875" style="2" customWidth="1"/>
    <col min="13315" max="13315" width="29.125" style="2" customWidth="1"/>
    <col min="13316" max="13316" width="25.75" style="2" customWidth="1"/>
    <col min="13317" max="13317" width="12" style="2" customWidth="1"/>
    <col min="13318" max="13318" width="11.125" style="2" customWidth="1"/>
    <col min="13319" max="13319" width="15.25" style="2" customWidth="1"/>
    <col min="13320" max="13569" width="9.125" style="2"/>
    <col min="13570" max="13570" width="4.875" style="2" customWidth="1"/>
    <col min="13571" max="13571" width="29.125" style="2" customWidth="1"/>
    <col min="13572" max="13572" width="25.75" style="2" customWidth="1"/>
    <col min="13573" max="13573" width="12" style="2" customWidth="1"/>
    <col min="13574" max="13574" width="11.125" style="2" customWidth="1"/>
    <col min="13575" max="13575" width="15.25" style="2" customWidth="1"/>
    <col min="13576" max="13825" width="9.125" style="2"/>
    <col min="13826" max="13826" width="4.875" style="2" customWidth="1"/>
    <col min="13827" max="13827" width="29.125" style="2" customWidth="1"/>
    <col min="13828" max="13828" width="25.75" style="2" customWidth="1"/>
    <col min="13829" max="13829" width="12" style="2" customWidth="1"/>
    <col min="13830" max="13830" width="11.125" style="2" customWidth="1"/>
    <col min="13831" max="13831" width="15.25" style="2" customWidth="1"/>
    <col min="13832" max="14081" width="9.125" style="2"/>
    <col min="14082" max="14082" width="4.875" style="2" customWidth="1"/>
    <col min="14083" max="14083" width="29.125" style="2" customWidth="1"/>
    <col min="14084" max="14084" width="25.75" style="2" customWidth="1"/>
    <col min="14085" max="14085" width="12" style="2" customWidth="1"/>
    <col min="14086" max="14086" width="11.125" style="2" customWidth="1"/>
    <col min="14087" max="14087" width="15.25" style="2" customWidth="1"/>
    <col min="14088" max="14337" width="9.125" style="2"/>
    <col min="14338" max="14338" width="4.875" style="2" customWidth="1"/>
    <col min="14339" max="14339" width="29.125" style="2" customWidth="1"/>
    <col min="14340" max="14340" width="25.75" style="2" customWidth="1"/>
    <col min="14341" max="14341" width="12" style="2" customWidth="1"/>
    <col min="14342" max="14342" width="11.125" style="2" customWidth="1"/>
    <col min="14343" max="14343" width="15.25" style="2" customWidth="1"/>
    <col min="14344" max="14593" width="9.125" style="2"/>
    <col min="14594" max="14594" width="4.875" style="2" customWidth="1"/>
    <col min="14595" max="14595" width="29.125" style="2" customWidth="1"/>
    <col min="14596" max="14596" width="25.75" style="2" customWidth="1"/>
    <col min="14597" max="14597" width="12" style="2" customWidth="1"/>
    <col min="14598" max="14598" width="11.125" style="2" customWidth="1"/>
    <col min="14599" max="14599" width="15.25" style="2" customWidth="1"/>
    <col min="14600" max="14849" width="9.125" style="2"/>
    <col min="14850" max="14850" width="4.875" style="2" customWidth="1"/>
    <col min="14851" max="14851" width="29.125" style="2" customWidth="1"/>
    <col min="14852" max="14852" width="25.75" style="2" customWidth="1"/>
    <col min="14853" max="14853" width="12" style="2" customWidth="1"/>
    <col min="14854" max="14854" width="11.125" style="2" customWidth="1"/>
    <col min="14855" max="14855" width="15.25" style="2" customWidth="1"/>
    <col min="14856" max="15105" width="9.125" style="2"/>
    <col min="15106" max="15106" width="4.875" style="2" customWidth="1"/>
    <col min="15107" max="15107" width="29.125" style="2" customWidth="1"/>
    <col min="15108" max="15108" width="25.75" style="2" customWidth="1"/>
    <col min="15109" max="15109" width="12" style="2" customWidth="1"/>
    <col min="15110" max="15110" width="11.125" style="2" customWidth="1"/>
    <col min="15111" max="15111" width="15.25" style="2" customWidth="1"/>
    <col min="15112" max="15361" width="9.125" style="2"/>
    <col min="15362" max="15362" width="4.875" style="2" customWidth="1"/>
    <col min="15363" max="15363" width="29.125" style="2" customWidth="1"/>
    <col min="15364" max="15364" width="25.75" style="2" customWidth="1"/>
    <col min="15365" max="15365" width="12" style="2" customWidth="1"/>
    <col min="15366" max="15366" width="11.125" style="2" customWidth="1"/>
    <col min="15367" max="15367" width="15.25" style="2" customWidth="1"/>
    <col min="15368" max="15617" width="9.125" style="2"/>
    <col min="15618" max="15618" width="4.875" style="2" customWidth="1"/>
    <col min="15619" max="15619" width="29.125" style="2" customWidth="1"/>
    <col min="15620" max="15620" width="25.75" style="2" customWidth="1"/>
    <col min="15621" max="15621" width="12" style="2" customWidth="1"/>
    <col min="15622" max="15622" width="11.125" style="2" customWidth="1"/>
    <col min="15623" max="15623" width="15.25" style="2" customWidth="1"/>
    <col min="15624" max="15873" width="9.125" style="2"/>
    <col min="15874" max="15874" width="4.875" style="2" customWidth="1"/>
    <col min="15875" max="15875" width="29.125" style="2" customWidth="1"/>
    <col min="15876" max="15876" width="25.75" style="2" customWidth="1"/>
    <col min="15877" max="15877" width="12" style="2" customWidth="1"/>
    <col min="15878" max="15878" width="11.125" style="2" customWidth="1"/>
    <col min="15879" max="15879" width="15.25" style="2" customWidth="1"/>
    <col min="15880" max="16129" width="9.125" style="2"/>
    <col min="16130" max="16130" width="4.875" style="2" customWidth="1"/>
    <col min="16131" max="16131" width="29.125" style="2" customWidth="1"/>
    <col min="16132" max="16132" width="25.75" style="2" customWidth="1"/>
    <col min="16133" max="16133" width="12" style="2" customWidth="1"/>
    <col min="16134" max="16134" width="11.125" style="2" customWidth="1"/>
    <col min="16135" max="16135" width="15.25" style="2" customWidth="1"/>
    <col min="16136" max="16384" width="9.125" style="2"/>
  </cols>
  <sheetData>
    <row r="1" spans="1:7" ht="21">
      <c r="A1" s="269" t="s">
        <v>32</v>
      </c>
      <c r="B1" s="269"/>
      <c r="C1" s="269"/>
      <c r="D1" s="269"/>
      <c r="E1" s="269"/>
      <c r="F1" s="269"/>
      <c r="G1" s="269"/>
    </row>
    <row r="2" spans="1:7" s="3" customFormat="1" ht="21">
      <c r="A2" s="269" t="s">
        <v>33</v>
      </c>
      <c r="B2" s="269"/>
      <c r="C2" s="269"/>
      <c r="D2" s="269"/>
      <c r="E2" s="269"/>
      <c r="F2" s="269"/>
      <c r="G2" s="269"/>
    </row>
    <row r="3" spans="1:7" s="3" customFormat="1" ht="21">
      <c r="A3" s="5" t="s">
        <v>34</v>
      </c>
      <c r="B3" s="18"/>
      <c r="C3" s="18"/>
      <c r="D3" s="254"/>
      <c r="E3" s="18"/>
      <c r="F3" s="18"/>
      <c r="G3" s="18"/>
    </row>
    <row r="4" spans="1:7" s="40" customFormat="1" ht="15.75" customHeight="1">
      <c r="G4" s="19" t="s">
        <v>0</v>
      </c>
    </row>
    <row r="5" spans="1:7" s="5" customFormat="1" ht="19.8">
      <c r="A5" s="276"/>
      <c r="B5" s="278" t="s">
        <v>27</v>
      </c>
      <c r="C5" s="280" t="s">
        <v>35</v>
      </c>
      <c r="D5" s="255" t="s">
        <v>2</v>
      </c>
      <c r="E5" s="41" t="s">
        <v>30</v>
      </c>
      <c r="F5" s="280" t="s">
        <v>36</v>
      </c>
      <c r="G5" s="280" t="s">
        <v>1</v>
      </c>
    </row>
    <row r="6" spans="1:7" s="5" customFormat="1" ht="20.25" customHeight="1">
      <c r="A6" s="277"/>
      <c r="B6" s="279"/>
      <c r="C6" s="281"/>
      <c r="D6" s="258" t="s">
        <v>178</v>
      </c>
      <c r="E6" s="42" t="s">
        <v>37</v>
      </c>
      <c r="F6" s="281"/>
      <c r="G6" s="281"/>
    </row>
    <row r="7" spans="1:7" s="14" customFormat="1" ht="22.5" customHeight="1">
      <c r="A7" s="43"/>
      <c r="B7" s="44" t="s">
        <v>1</v>
      </c>
      <c r="C7" s="45"/>
      <c r="D7" s="25"/>
      <c r="E7" s="25"/>
      <c r="F7" s="46"/>
      <c r="G7" s="47">
        <f>SUM(G8+G15+G21+G27)</f>
        <v>0</v>
      </c>
    </row>
    <row r="8" spans="1:7" s="14" customFormat="1" ht="22.5" customHeight="1">
      <c r="A8" s="48"/>
      <c r="B8" s="49" t="s">
        <v>38</v>
      </c>
      <c r="C8" s="50"/>
      <c r="D8" s="260"/>
      <c r="E8" s="260"/>
      <c r="F8" s="51"/>
      <c r="G8" s="52">
        <f>SUM(G9:G14)</f>
        <v>0</v>
      </c>
    </row>
    <row r="9" spans="1:7" ht="22.5" customHeight="1">
      <c r="A9" s="28">
        <v>1</v>
      </c>
      <c r="B9" s="53"/>
      <c r="C9" s="54" t="s">
        <v>39</v>
      </c>
      <c r="D9" s="54"/>
      <c r="E9" s="54"/>
      <c r="F9" s="54"/>
      <c r="G9" s="55"/>
    </row>
    <row r="10" spans="1:7" ht="22.5" customHeight="1">
      <c r="A10" s="32">
        <v>2</v>
      </c>
      <c r="B10" s="56"/>
      <c r="C10" s="57" t="s">
        <v>40</v>
      </c>
      <c r="D10" s="57"/>
      <c r="E10" s="57"/>
      <c r="F10" s="57"/>
      <c r="G10" s="58"/>
    </row>
    <row r="11" spans="1:7" ht="22.5" customHeight="1">
      <c r="A11" s="32">
        <v>3</v>
      </c>
      <c r="B11" s="56"/>
      <c r="C11" s="57" t="s">
        <v>40</v>
      </c>
      <c r="D11" s="57"/>
      <c r="E11" s="57"/>
      <c r="F11" s="57"/>
      <c r="G11" s="58"/>
    </row>
    <row r="12" spans="1:7" ht="22.5" customHeight="1">
      <c r="A12" s="59">
        <v>4</v>
      </c>
      <c r="B12" s="60"/>
      <c r="C12" s="57" t="s">
        <v>40</v>
      </c>
      <c r="D12" s="61"/>
      <c r="E12" s="61"/>
      <c r="F12" s="61"/>
      <c r="G12" s="62"/>
    </row>
    <row r="13" spans="1:7" ht="22.5" customHeight="1">
      <c r="A13" s="59">
        <v>5</v>
      </c>
      <c r="B13" s="60"/>
      <c r="C13" s="61"/>
      <c r="D13" s="61"/>
      <c r="E13" s="61"/>
      <c r="F13" s="61"/>
      <c r="G13" s="62"/>
    </row>
    <row r="14" spans="1:7" ht="22.5" customHeight="1">
      <c r="A14" s="59">
        <v>6</v>
      </c>
      <c r="B14" s="60"/>
      <c r="C14" s="61"/>
      <c r="D14" s="61"/>
      <c r="E14" s="61"/>
      <c r="F14" s="61"/>
      <c r="G14" s="62"/>
    </row>
    <row r="15" spans="1:7" ht="22.5" customHeight="1">
      <c r="A15" s="48"/>
      <c r="B15" s="49" t="s">
        <v>41</v>
      </c>
      <c r="C15" s="50"/>
      <c r="D15" s="260"/>
      <c r="E15" s="260"/>
      <c r="F15" s="51"/>
      <c r="G15" s="52">
        <f>SUM(G16:G20)</f>
        <v>0</v>
      </c>
    </row>
    <row r="16" spans="1:7" ht="22.5" customHeight="1">
      <c r="A16" s="28">
        <v>1</v>
      </c>
      <c r="B16" s="63"/>
      <c r="C16" s="57" t="s">
        <v>42</v>
      </c>
      <c r="D16" s="64"/>
      <c r="E16" s="64"/>
      <c r="F16" s="64"/>
      <c r="G16" s="55"/>
    </row>
    <row r="17" spans="1:7" ht="22.5" customHeight="1">
      <c r="A17" s="32">
        <v>2</v>
      </c>
      <c r="B17" s="56"/>
      <c r="C17" s="57" t="s">
        <v>42</v>
      </c>
      <c r="D17" s="57"/>
      <c r="E17" s="57"/>
      <c r="F17" s="57"/>
      <c r="G17" s="58"/>
    </row>
    <row r="18" spans="1:7" ht="22.5" customHeight="1">
      <c r="A18" s="32">
        <v>3</v>
      </c>
      <c r="B18" s="56"/>
      <c r="C18" s="57" t="s">
        <v>42</v>
      </c>
      <c r="D18" s="57"/>
      <c r="E18" s="57"/>
      <c r="F18" s="57"/>
      <c r="G18" s="58"/>
    </row>
    <row r="19" spans="1:7" ht="22.5" customHeight="1">
      <c r="A19" s="65">
        <v>4</v>
      </c>
      <c r="B19" s="63"/>
      <c r="C19" s="57" t="s">
        <v>42</v>
      </c>
      <c r="D19" s="64"/>
      <c r="E19" s="64"/>
      <c r="F19" s="66"/>
      <c r="G19" s="62"/>
    </row>
    <row r="20" spans="1:7" ht="22.5" customHeight="1">
      <c r="A20" s="65">
        <v>5</v>
      </c>
      <c r="B20" s="63"/>
      <c r="C20" s="64"/>
      <c r="D20" s="64"/>
      <c r="E20" s="64"/>
      <c r="F20" s="66"/>
      <c r="G20" s="62"/>
    </row>
    <row r="21" spans="1:7" ht="22.5" customHeight="1">
      <c r="A21" s="48"/>
      <c r="B21" s="49" t="s">
        <v>43</v>
      </c>
      <c r="C21" s="50"/>
      <c r="D21" s="260"/>
      <c r="E21" s="260"/>
      <c r="F21" s="51"/>
      <c r="G21" s="52">
        <f>SUM(G22:G26)</f>
        <v>0</v>
      </c>
    </row>
    <row r="22" spans="1:7" ht="22.5" customHeight="1">
      <c r="A22" s="28">
        <v>1</v>
      </c>
      <c r="B22" s="56"/>
      <c r="C22" s="57" t="s">
        <v>44</v>
      </c>
      <c r="D22" s="57"/>
      <c r="E22" s="57"/>
      <c r="F22" s="64"/>
      <c r="G22" s="55"/>
    </row>
    <row r="23" spans="1:7" ht="22.5" customHeight="1">
      <c r="A23" s="32">
        <v>2</v>
      </c>
      <c r="B23" s="56"/>
      <c r="C23" s="57" t="s">
        <v>44</v>
      </c>
      <c r="D23" s="57"/>
      <c r="E23" s="57"/>
      <c r="F23" s="57"/>
      <c r="G23" s="58"/>
    </row>
    <row r="24" spans="1:7" ht="22.5" customHeight="1">
      <c r="A24" s="32">
        <v>3</v>
      </c>
      <c r="B24" s="56"/>
      <c r="C24" s="57" t="s">
        <v>44</v>
      </c>
      <c r="D24" s="57"/>
      <c r="E24" s="57"/>
      <c r="F24" s="57"/>
      <c r="G24" s="58"/>
    </row>
    <row r="25" spans="1:7" ht="22.5" customHeight="1">
      <c r="A25" s="32">
        <v>4</v>
      </c>
      <c r="B25" s="56"/>
      <c r="C25" s="57" t="s">
        <v>44</v>
      </c>
      <c r="D25" s="57"/>
      <c r="E25" s="57"/>
      <c r="F25" s="61"/>
      <c r="G25" s="62"/>
    </row>
    <row r="26" spans="1:7" ht="22.5" customHeight="1">
      <c r="A26" s="32">
        <v>5</v>
      </c>
      <c r="B26" s="56"/>
      <c r="C26" s="57"/>
      <c r="D26" s="57"/>
      <c r="E26" s="57"/>
      <c r="F26" s="61"/>
      <c r="G26" s="62"/>
    </row>
    <row r="27" spans="1:7" ht="22.5" customHeight="1">
      <c r="A27" s="48"/>
      <c r="B27" s="49" t="s">
        <v>45</v>
      </c>
      <c r="C27" s="50"/>
      <c r="D27" s="260"/>
      <c r="E27" s="260"/>
      <c r="F27" s="51"/>
      <c r="G27" s="52">
        <f>SUM(G28:G31)</f>
        <v>0</v>
      </c>
    </row>
    <row r="28" spans="1:7" ht="22.5" customHeight="1">
      <c r="A28" s="28">
        <v>1</v>
      </c>
      <c r="B28" s="67"/>
      <c r="C28" s="68"/>
      <c r="D28" s="68"/>
      <c r="E28" s="68"/>
      <c r="F28" s="68"/>
      <c r="G28" s="69"/>
    </row>
    <row r="29" spans="1:7" ht="22.5" customHeight="1">
      <c r="A29" s="32">
        <v>2</v>
      </c>
      <c r="B29" s="60"/>
      <c r="C29" s="61"/>
      <c r="D29" s="61"/>
      <c r="E29" s="61"/>
      <c r="F29" s="61"/>
      <c r="G29" s="62"/>
    </row>
    <row r="30" spans="1:7" ht="22.5" customHeight="1">
      <c r="A30" s="59">
        <v>3</v>
      </c>
      <c r="B30" s="60"/>
      <c r="C30" s="61"/>
      <c r="D30" s="61"/>
      <c r="E30" s="61"/>
      <c r="F30" s="61"/>
      <c r="G30" s="62"/>
    </row>
    <row r="31" spans="1:7" ht="22.5" customHeight="1">
      <c r="A31" s="59">
        <v>4</v>
      </c>
      <c r="B31" s="60"/>
      <c r="C31" s="61"/>
      <c r="D31" s="61"/>
      <c r="E31" s="61"/>
      <c r="F31" s="61"/>
      <c r="G31" s="62"/>
    </row>
    <row r="32" spans="1:7" ht="22.5" customHeight="1">
      <c r="A32" s="70"/>
      <c r="B32" s="71"/>
      <c r="C32" s="72"/>
      <c r="D32" s="72"/>
      <c r="E32" s="72"/>
      <c r="F32" s="72"/>
      <c r="G32" s="72"/>
    </row>
    <row r="34" spans="1:1">
      <c r="A34" s="21" t="s">
        <v>46</v>
      </c>
    </row>
  </sheetData>
  <mergeCells count="7">
    <mergeCell ref="A1:G1"/>
    <mergeCell ref="A2:G2"/>
    <mergeCell ref="A5:A6"/>
    <mergeCell ref="B5:B6"/>
    <mergeCell ref="C5:C6"/>
    <mergeCell ref="F5:F6"/>
    <mergeCell ref="G5:G6"/>
  </mergeCells>
  <printOptions horizontalCentered="1"/>
  <pageMargins left="0" right="0" top="0.78740157480314965" bottom="0.59055118110236227" header="0.47244094488188981" footer="0.15748031496062992"/>
  <pageSetup paperSize="9" firstPageNumber="14" orientation="portrait" r:id="rId1"/>
  <headerFooter alignWithMargins="0">
    <oddHeader>&amp;R&amp;"TH SarabunPSK,Regular"&amp;16เอกสารหมายเลข 6</oddHeader>
    <oddFooter>&amp;C&amp;P&amp;R&amp;"TH SarabunPSK,Regular"&amp;16กลุ่มงานงบประมาณและเงินบำรุง สำนักยุทธศาสตร์การแพทย์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57"/>
  <sheetViews>
    <sheetView zoomScaleNormal="100" zoomScaleSheetLayoutView="100" workbookViewId="0">
      <selection activeCell="M13" sqref="M13"/>
    </sheetView>
  </sheetViews>
  <sheetFormatPr defaultRowHeight="18"/>
  <cols>
    <col min="1" max="1" width="4" style="2" customWidth="1"/>
    <col min="2" max="2" width="22.875" style="2" customWidth="1"/>
    <col min="3" max="5" width="6.375" style="2" customWidth="1"/>
    <col min="6" max="6" width="7" style="2" customWidth="1"/>
    <col min="7" max="15" width="4.25" style="2" customWidth="1"/>
    <col min="16" max="16" width="5.75" style="2" bestFit="1" customWidth="1"/>
    <col min="17" max="20" width="7.75" style="2" customWidth="1"/>
    <col min="21" max="22" width="5.375" style="2" bestFit="1" customWidth="1"/>
    <col min="23" max="25" width="9.875" style="2" customWidth="1"/>
    <col min="26" max="26" width="8.625" style="2" bestFit="1" customWidth="1"/>
    <col min="27" max="27" width="13.75" style="2" customWidth="1"/>
    <col min="28" max="259" width="9.125" style="2"/>
    <col min="260" max="260" width="4" style="2" customWidth="1"/>
    <col min="261" max="261" width="22.875" style="2" customWidth="1"/>
    <col min="262" max="264" width="6.375" style="2" customWidth="1"/>
    <col min="265" max="265" width="7.75" style="2" customWidth="1"/>
    <col min="266" max="274" width="4.25" style="2" customWidth="1"/>
    <col min="275" max="279" width="7.75" style="2" customWidth="1"/>
    <col min="280" max="282" width="9.875" style="2" customWidth="1"/>
    <col min="283" max="283" width="13.75" style="2" customWidth="1"/>
    <col min="284" max="515" width="9.125" style="2"/>
    <col min="516" max="516" width="4" style="2" customWidth="1"/>
    <col min="517" max="517" width="22.875" style="2" customWidth="1"/>
    <col min="518" max="520" width="6.375" style="2" customWidth="1"/>
    <col min="521" max="521" width="7.75" style="2" customWidth="1"/>
    <col min="522" max="530" width="4.25" style="2" customWidth="1"/>
    <col min="531" max="535" width="7.75" style="2" customWidth="1"/>
    <col min="536" max="538" width="9.875" style="2" customWidth="1"/>
    <col min="539" max="539" width="13.75" style="2" customWidth="1"/>
    <col min="540" max="771" width="9.125" style="2"/>
    <col min="772" max="772" width="4" style="2" customWidth="1"/>
    <col min="773" max="773" width="22.875" style="2" customWidth="1"/>
    <col min="774" max="776" width="6.375" style="2" customWidth="1"/>
    <col min="777" max="777" width="7.75" style="2" customWidth="1"/>
    <col min="778" max="786" width="4.25" style="2" customWidth="1"/>
    <col min="787" max="791" width="7.75" style="2" customWidth="1"/>
    <col min="792" max="794" width="9.875" style="2" customWidth="1"/>
    <col min="795" max="795" width="13.75" style="2" customWidth="1"/>
    <col min="796" max="1027" width="9.125" style="2"/>
    <col min="1028" max="1028" width="4" style="2" customWidth="1"/>
    <col min="1029" max="1029" width="22.875" style="2" customWidth="1"/>
    <col min="1030" max="1032" width="6.375" style="2" customWidth="1"/>
    <col min="1033" max="1033" width="7.75" style="2" customWidth="1"/>
    <col min="1034" max="1042" width="4.25" style="2" customWidth="1"/>
    <col min="1043" max="1047" width="7.75" style="2" customWidth="1"/>
    <col min="1048" max="1050" width="9.875" style="2" customWidth="1"/>
    <col min="1051" max="1051" width="13.75" style="2" customWidth="1"/>
    <col min="1052" max="1283" width="9.125" style="2"/>
    <col min="1284" max="1284" width="4" style="2" customWidth="1"/>
    <col min="1285" max="1285" width="22.875" style="2" customWidth="1"/>
    <col min="1286" max="1288" width="6.375" style="2" customWidth="1"/>
    <col min="1289" max="1289" width="7.75" style="2" customWidth="1"/>
    <col min="1290" max="1298" width="4.25" style="2" customWidth="1"/>
    <col min="1299" max="1303" width="7.75" style="2" customWidth="1"/>
    <col min="1304" max="1306" width="9.875" style="2" customWidth="1"/>
    <col min="1307" max="1307" width="13.75" style="2" customWidth="1"/>
    <col min="1308" max="1539" width="9.125" style="2"/>
    <col min="1540" max="1540" width="4" style="2" customWidth="1"/>
    <col min="1541" max="1541" width="22.875" style="2" customWidth="1"/>
    <col min="1542" max="1544" width="6.375" style="2" customWidth="1"/>
    <col min="1545" max="1545" width="7.75" style="2" customWidth="1"/>
    <col min="1546" max="1554" width="4.25" style="2" customWidth="1"/>
    <col min="1555" max="1559" width="7.75" style="2" customWidth="1"/>
    <col min="1560" max="1562" width="9.875" style="2" customWidth="1"/>
    <col min="1563" max="1563" width="13.75" style="2" customWidth="1"/>
    <col min="1564" max="1795" width="9.125" style="2"/>
    <col min="1796" max="1796" width="4" style="2" customWidth="1"/>
    <col min="1797" max="1797" width="22.875" style="2" customWidth="1"/>
    <col min="1798" max="1800" width="6.375" style="2" customWidth="1"/>
    <col min="1801" max="1801" width="7.75" style="2" customWidth="1"/>
    <col min="1802" max="1810" width="4.25" style="2" customWidth="1"/>
    <col min="1811" max="1815" width="7.75" style="2" customWidth="1"/>
    <col min="1816" max="1818" width="9.875" style="2" customWidth="1"/>
    <col min="1819" max="1819" width="13.75" style="2" customWidth="1"/>
    <col min="1820" max="2051" width="9.125" style="2"/>
    <col min="2052" max="2052" width="4" style="2" customWidth="1"/>
    <col min="2053" max="2053" width="22.875" style="2" customWidth="1"/>
    <col min="2054" max="2056" width="6.375" style="2" customWidth="1"/>
    <col min="2057" max="2057" width="7.75" style="2" customWidth="1"/>
    <col min="2058" max="2066" width="4.25" style="2" customWidth="1"/>
    <col min="2067" max="2071" width="7.75" style="2" customWidth="1"/>
    <col min="2072" max="2074" width="9.875" style="2" customWidth="1"/>
    <col min="2075" max="2075" width="13.75" style="2" customWidth="1"/>
    <col min="2076" max="2307" width="9.125" style="2"/>
    <col min="2308" max="2308" width="4" style="2" customWidth="1"/>
    <col min="2309" max="2309" width="22.875" style="2" customWidth="1"/>
    <col min="2310" max="2312" width="6.375" style="2" customWidth="1"/>
    <col min="2313" max="2313" width="7.75" style="2" customWidth="1"/>
    <col min="2314" max="2322" width="4.25" style="2" customWidth="1"/>
    <col min="2323" max="2327" width="7.75" style="2" customWidth="1"/>
    <col min="2328" max="2330" width="9.875" style="2" customWidth="1"/>
    <col min="2331" max="2331" width="13.75" style="2" customWidth="1"/>
    <col min="2332" max="2563" width="9.125" style="2"/>
    <col min="2564" max="2564" width="4" style="2" customWidth="1"/>
    <col min="2565" max="2565" width="22.875" style="2" customWidth="1"/>
    <col min="2566" max="2568" width="6.375" style="2" customWidth="1"/>
    <col min="2569" max="2569" width="7.75" style="2" customWidth="1"/>
    <col min="2570" max="2578" width="4.25" style="2" customWidth="1"/>
    <col min="2579" max="2583" width="7.75" style="2" customWidth="1"/>
    <col min="2584" max="2586" width="9.875" style="2" customWidth="1"/>
    <col min="2587" max="2587" width="13.75" style="2" customWidth="1"/>
    <col min="2588" max="2819" width="9.125" style="2"/>
    <col min="2820" max="2820" width="4" style="2" customWidth="1"/>
    <col min="2821" max="2821" width="22.875" style="2" customWidth="1"/>
    <col min="2822" max="2824" width="6.375" style="2" customWidth="1"/>
    <col min="2825" max="2825" width="7.75" style="2" customWidth="1"/>
    <col min="2826" max="2834" width="4.25" style="2" customWidth="1"/>
    <col min="2835" max="2839" width="7.75" style="2" customWidth="1"/>
    <col min="2840" max="2842" width="9.875" style="2" customWidth="1"/>
    <col min="2843" max="2843" width="13.75" style="2" customWidth="1"/>
    <col min="2844" max="3075" width="9.125" style="2"/>
    <col min="3076" max="3076" width="4" style="2" customWidth="1"/>
    <col min="3077" max="3077" width="22.875" style="2" customWidth="1"/>
    <col min="3078" max="3080" width="6.375" style="2" customWidth="1"/>
    <col min="3081" max="3081" width="7.75" style="2" customWidth="1"/>
    <col min="3082" max="3090" width="4.25" style="2" customWidth="1"/>
    <col min="3091" max="3095" width="7.75" style="2" customWidth="1"/>
    <col min="3096" max="3098" width="9.875" style="2" customWidth="1"/>
    <col min="3099" max="3099" width="13.75" style="2" customWidth="1"/>
    <col min="3100" max="3331" width="9.125" style="2"/>
    <col min="3332" max="3332" width="4" style="2" customWidth="1"/>
    <col min="3333" max="3333" width="22.875" style="2" customWidth="1"/>
    <col min="3334" max="3336" width="6.375" style="2" customWidth="1"/>
    <col min="3337" max="3337" width="7.75" style="2" customWidth="1"/>
    <col min="3338" max="3346" width="4.25" style="2" customWidth="1"/>
    <col min="3347" max="3351" width="7.75" style="2" customWidth="1"/>
    <col min="3352" max="3354" width="9.875" style="2" customWidth="1"/>
    <col min="3355" max="3355" width="13.75" style="2" customWidth="1"/>
    <col min="3356" max="3587" width="9.125" style="2"/>
    <col min="3588" max="3588" width="4" style="2" customWidth="1"/>
    <col min="3589" max="3589" width="22.875" style="2" customWidth="1"/>
    <col min="3590" max="3592" width="6.375" style="2" customWidth="1"/>
    <col min="3593" max="3593" width="7.75" style="2" customWidth="1"/>
    <col min="3594" max="3602" width="4.25" style="2" customWidth="1"/>
    <col min="3603" max="3607" width="7.75" style="2" customWidth="1"/>
    <col min="3608" max="3610" width="9.875" style="2" customWidth="1"/>
    <col min="3611" max="3611" width="13.75" style="2" customWidth="1"/>
    <col min="3612" max="3843" width="9.125" style="2"/>
    <col min="3844" max="3844" width="4" style="2" customWidth="1"/>
    <col min="3845" max="3845" width="22.875" style="2" customWidth="1"/>
    <col min="3846" max="3848" width="6.375" style="2" customWidth="1"/>
    <col min="3849" max="3849" width="7.75" style="2" customWidth="1"/>
    <col min="3850" max="3858" width="4.25" style="2" customWidth="1"/>
    <col min="3859" max="3863" width="7.75" style="2" customWidth="1"/>
    <col min="3864" max="3866" width="9.875" style="2" customWidth="1"/>
    <col min="3867" max="3867" width="13.75" style="2" customWidth="1"/>
    <col min="3868" max="4099" width="9.125" style="2"/>
    <col min="4100" max="4100" width="4" style="2" customWidth="1"/>
    <col min="4101" max="4101" width="22.875" style="2" customWidth="1"/>
    <col min="4102" max="4104" width="6.375" style="2" customWidth="1"/>
    <col min="4105" max="4105" width="7.75" style="2" customWidth="1"/>
    <col min="4106" max="4114" width="4.25" style="2" customWidth="1"/>
    <col min="4115" max="4119" width="7.75" style="2" customWidth="1"/>
    <col min="4120" max="4122" width="9.875" style="2" customWidth="1"/>
    <col min="4123" max="4123" width="13.75" style="2" customWidth="1"/>
    <col min="4124" max="4355" width="9.125" style="2"/>
    <col min="4356" max="4356" width="4" style="2" customWidth="1"/>
    <col min="4357" max="4357" width="22.875" style="2" customWidth="1"/>
    <col min="4358" max="4360" width="6.375" style="2" customWidth="1"/>
    <col min="4361" max="4361" width="7.75" style="2" customWidth="1"/>
    <col min="4362" max="4370" width="4.25" style="2" customWidth="1"/>
    <col min="4371" max="4375" width="7.75" style="2" customWidth="1"/>
    <col min="4376" max="4378" width="9.875" style="2" customWidth="1"/>
    <col min="4379" max="4379" width="13.75" style="2" customWidth="1"/>
    <col min="4380" max="4611" width="9.125" style="2"/>
    <col min="4612" max="4612" width="4" style="2" customWidth="1"/>
    <col min="4613" max="4613" width="22.875" style="2" customWidth="1"/>
    <col min="4614" max="4616" width="6.375" style="2" customWidth="1"/>
    <col min="4617" max="4617" width="7.75" style="2" customWidth="1"/>
    <col min="4618" max="4626" width="4.25" style="2" customWidth="1"/>
    <col min="4627" max="4631" width="7.75" style="2" customWidth="1"/>
    <col min="4632" max="4634" width="9.875" style="2" customWidth="1"/>
    <col min="4635" max="4635" width="13.75" style="2" customWidth="1"/>
    <col min="4636" max="4867" width="9.125" style="2"/>
    <col min="4868" max="4868" width="4" style="2" customWidth="1"/>
    <col min="4869" max="4869" width="22.875" style="2" customWidth="1"/>
    <col min="4870" max="4872" width="6.375" style="2" customWidth="1"/>
    <col min="4873" max="4873" width="7.75" style="2" customWidth="1"/>
    <col min="4874" max="4882" width="4.25" style="2" customWidth="1"/>
    <col min="4883" max="4887" width="7.75" style="2" customWidth="1"/>
    <col min="4888" max="4890" width="9.875" style="2" customWidth="1"/>
    <col min="4891" max="4891" width="13.75" style="2" customWidth="1"/>
    <col min="4892" max="5123" width="9.125" style="2"/>
    <col min="5124" max="5124" width="4" style="2" customWidth="1"/>
    <col min="5125" max="5125" width="22.875" style="2" customWidth="1"/>
    <col min="5126" max="5128" width="6.375" style="2" customWidth="1"/>
    <col min="5129" max="5129" width="7.75" style="2" customWidth="1"/>
    <col min="5130" max="5138" width="4.25" style="2" customWidth="1"/>
    <col min="5139" max="5143" width="7.75" style="2" customWidth="1"/>
    <col min="5144" max="5146" width="9.875" style="2" customWidth="1"/>
    <col min="5147" max="5147" width="13.75" style="2" customWidth="1"/>
    <col min="5148" max="5379" width="9.125" style="2"/>
    <col min="5380" max="5380" width="4" style="2" customWidth="1"/>
    <col min="5381" max="5381" width="22.875" style="2" customWidth="1"/>
    <col min="5382" max="5384" width="6.375" style="2" customWidth="1"/>
    <col min="5385" max="5385" width="7.75" style="2" customWidth="1"/>
    <col min="5386" max="5394" width="4.25" style="2" customWidth="1"/>
    <col min="5395" max="5399" width="7.75" style="2" customWidth="1"/>
    <col min="5400" max="5402" width="9.875" style="2" customWidth="1"/>
    <col min="5403" max="5403" width="13.75" style="2" customWidth="1"/>
    <col min="5404" max="5635" width="9.125" style="2"/>
    <col min="5636" max="5636" width="4" style="2" customWidth="1"/>
    <col min="5637" max="5637" width="22.875" style="2" customWidth="1"/>
    <col min="5638" max="5640" width="6.375" style="2" customWidth="1"/>
    <col min="5641" max="5641" width="7.75" style="2" customWidth="1"/>
    <col min="5642" max="5650" width="4.25" style="2" customWidth="1"/>
    <col min="5651" max="5655" width="7.75" style="2" customWidth="1"/>
    <col min="5656" max="5658" width="9.875" style="2" customWidth="1"/>
    <col min="5659" max="5659" width="13.75" style="2" customWidth="1"/>
    <col min="5660" max="5891" width="9.125" style="2"/>
    <col min="5892" max="5892" width="4" style="2" customWidth="1"/>
    <col min="5893" max="5893" width="22.875" style="2" customWidth="1"/>
    <col min="5894" max="5896" width="6.375" style="2" customWidth="1"/>
    <col min="5897" max="5897" width="7.75" style="2" customWidth="1"/>
    <col min="5898" max="5906" width="4.25" style="2" customWidth="1"/>
    <col min="5907" max="5911" width="7.75" style="2" customWidth="1"/>
    <col min="5912" max="5914" width="9.875" style="2" customWidth="1"/>
    <col min="5915" max="5915" width="13.75" style="2" customWidth="1"/>
    <col min="5916" max="6147" width="9.125" style="2"/>
    <col min="6148" max="6148" width="4" style="2" customWidth="1"/>
    <col min="6149" max="6149" width="22.875" style="2" customWidth="1"/>
    <col min="6150" max="6152" width="6.375" style="2" customWidth="1"/>
    <col min="6153" max="6153" width="7.75" style="2" customWidth="1"/>
    <col min="6154" max="6162" width="4.25" style="2" customWidth="1"/>
    <col min="6163" max="6167" width="7.75" style="2" customWidth="1"/>
    <col min="6168" max="6170" width="9.875" style="2" customWidth="1"/>
    <col min="6171" max="6171" width="13.75" style="2" customWidth="1"/>
    <col min="6172" max="6403" width="9.125" style="2"/>
    <col min="6404" max="6404" width="4" style="2" customWidth="1"/>
    <col min="6405" max="6405" width="22.875" style="2" customWidth="1"/>
    <col min="6406" max="6408" width="6.375" style="2" customWidth="1"/>
    <col min="6409" max="6409" width="7.75" style="2" customWidth="1"/>
    <col min="6410" max="6418" width="4.25" style="2" customWidth="1"/>
    <col min="6419" max="6423" width="7.75" style="2" customWidth="1"/>
    <col min="6424" max="6426" width="9.875" style="2" customWidth="1"/>
    <col min="6427" max="6427" width="13.75" style="2" customWidth="1"/>
    <col min="6428" max="6659" width="9.125" style="2"/>
    <col min="6660" max="6660" width="4" style="2" customWidth="1"/>
    <col min="6661" max="6661" width="22.875" style="2" customWidth="1"/>
    <col min="6662" max="6664" width="6.375" style="2" customWidth="1"/>
    <col min="6665" max="6665" width="7.75" style="2" customWidth="1"/>
    <col min="6666" max="6674" width="4.25" style="2" customWidth="1"/>
    <col min="6675" max="6679" width="7.75" style="2" customWidth="1"/>
    <col min="6680" max="6682" width="9.875" style="2" customWidth="1"/>
    <col min="6683" max="6683" width="13.75" style="2" customWidth="1"/>
    <col min="6684" max="6915" width="9.125" style="2"/>
    <col min="6916" max="6916" width="4" style="2" customWidth="1"/>
    <col min="6917" max="6917" width="22.875" style="2" customWidth="1"/>
    <col min="6918" max="6920" width="6.375" style="2" customWidth="1"/>
    <col min="6921" max="6921" width="7.75" style="2" customWidth="1"/>
    <col min="6922" max="6930" width="4.25" style="2" customWidth="1"/>
    <col min="6931" max="6935" width="7.75" style="2" customWidth="1"/>
    <col min="6936" max="6938" width="9.875" style="2" customWidth="1"/>
    <col min="6939" max="6939" width="13.75" style="2" customWidth="1"/>
    <col min="6940" max="7171" width="9.125" style="2"/>
    <col min="7172" max="7172" width="4" style="2" customWidth="1"/>
    <col min="7173" max="7173" width="22.875" style="2" customWidth="1"/>
    <col min="7174" max="7176" width="6.375" style="2" customWidth="1"/>
    <col min="7177" max="7177" width="7.75" style="2" customWidth="1"/>
    <col min="7178" max="7186" width="4.25" style="2" customWidth="1"/>
    <col min="7187" max="7191" width="7.75" style="2" customWidth="1"/>
    <col min="7192" max="7194" width="9.875" style="2" customWidth="1"/>
    <col min="7195" max="7195" width="13.75" style="2" customWidth="1"/>
    <col min="7196" max="7427" width="9.125" style="2"/>
    <col min="7428" max="7428" width="4" style="2" customWidth="1"/>
    <col min="7429" max="7429" width="22.875" style="2" customWidth="1"/>
    <col min="7430" max="7432" width="6.375" style="2" customWidth="1"/>
    <col min="7433" max="7433" width="7.75" style="2" customWidth="1"/>
    <col min="7434" max="7442" width="4.25" style="2" customWidth="1"/>
    <col min="7443" max="7447" width="7.75" style="2" customWidth="1"/>
    <col min="7448" max="7450" width="9.875" style="2" customWidth="1"/>
    <col min="7451" max="7451" width="13.75" style="2" customWidth="1"/>
    <col min="7452" max="7683" width="9.125" style="2"/>
    <col min="7684" max="7684" width="4" style="2" customWidth="1"/>
    <col min="7685" max="7685" width="22.875" style="2" customWidth="1"/>
    <col min="7686" max="7688" width="6.375" style="2" customWidth="1"/>
    <col min="7689" max="7689" width="7.75" style="2" customWidth="1"/>
    <col min="7690" max="7698" width="4.25" style="2" customWidth="1"/>
    <col min="7699" max="7703" width="7.75" style="2" customWidth="1"/>
    <col min="7704" max="7706" width="9.875" style="2" customWidth="1"/>
    <col min="7707" max="7707" width="13.75" style="2" customWidth="1"/>
    <col min="7708" max="7939" width="9.125" style="2"/>
    <col min="7940" max="7940" width="4" style="2" customWidth="1"/>
    <col min="7941" max="7941" width="22.875" style="2" customWidth="1"/>
    <col min="7942" max="7944" width="6.375" style="2" customWidth="1"/>
    <col min="7945" max="7945" width="7.75" style="2" customWidth="1"/>
    <col min="7946" max="7954" width="4.25" style="2" customWidth="1"/>
    <col min="7955" max="7959" width="7.75" style="2" customWidth="1"/>
    <col min="7960" max="7962" width="9.875" style="2" customWidth="1"/>
    <col min="7963" max="7963" width="13.75" style="2" customWidth="1"/>
    <col min="7964" max="8195" width="9.125" style="2"/>
    <col min="8196" max="8196" width="4" style="2" customWidth="1"/>
    <col min="8197" max="8197" width="22.875" style="2" customWidth="1"/>
    <col min="8198" max="8200" width="6.375" style="2" customWidth="1"/>
    <col min="8201" max="8201" width="7.75" style="2" customWidth="1"/>
    <col min="8202" max="8210" width="4.25" style="2" customWidth="1"/>
    <col min="8211" max="8215" width="7.75" style="2" customWidth="1"/>
    <col min="8216" max="8218" width="9.875" style="2" customWidth="1"/>
    <col min="8219" max="8219" width="13.75" style="2" customWidth="1"/>
    <col min="8220" max="8451" width="9.125" style="2"/>
    <col min="8452" max="8452" width="4" style="2" customWidth="1"/>
    <col min="8453" max="8453" width="22.875" style="2" customWidth="1"/>
    <col min="8454" max="8456" width="6.375" style="2" customWidth="1"/>
    <col min="8457" max="8457" width="7.75" style="2" customWidth="1"/>
    <col min="8458" max="8466" width="4.25" style="2" customWidth="1"/>
    <col min="8467" max="8471" width="7.75" style="2" customWidth="1"/>
    <col min="8472" max="8474" width="9.875" style="2" customWidth="1"/>
    <col min="8475" max="8475" width="13.75" style="2" customWidth="1"/>
    <col min="8476" max="8707" width="9.125" style="2"/>
    <col min="8708" max="8708" width="4" style="2" customWidth="1"/>
    <col min="8709" max="8709" width="22.875" style="2" customWidth="1"/>
    <col min="8710" max="8712" width="6.375" style="2" customWidth="1"/>
    <col min="8713" max="8713" width="7.75" style="2" customWidth="1"/>
    <col min="8714" max="8722" width="4.25" style="2" customWidth="1"/>
    <col min="8723" max="8727" width="7.75" style="2" customWidth="1"/>
    <col min="8728" max="8730" width="9.875" style="2" customWidth="1"/>
    <col min="8731" max="8731" width="13.75" style="2" customWidth="1"/>
    <col min="8732" max="8963" width="9.125" style="2"/>
    <col min="8964" max="8964" width="4" style="2" customWidth="1"/>
    <col min="8965" max="8965" width="22.875" style="2" customWidth="1"/>
    <col min="8966" max="8968" width="6.375" style="2" customWidth="1"/>
    <col min="8969" max="8969" width="7.75" style="2" customWidth="1"/>
    <col min="8970" max="8978" width="4.25" style="2" customWidth="1"/>
    <col min="8979" max="8983" width="7.75" style="2" customWidth="1"/>
    <col min="8984" max="8986" width="9.875" style="2" customWidth="1"/>
    <col min="8987" max="8987" width="13.75" style="2" customWidth="1"/>
    <col min="8988" max="9219" width="9.125" style="2"/>
    <col min="9220" max="9220" width="4" style="2" customWidth="1"/>
    <col min="9221" max="9221" width="22.875" style="2" customWidth="1"/>
    <col min="9222" max="9224" width="6.375" style="2" customWidth="1"/>
    <col min="9225" max="9225" width="7.75" style="2" customWidth="1"/>
    <col min="9226" max="9234" width="4.25" style="2" customWidth="1"/>
    <col min="9235" max="9239" width="7.75" style="2" customWidth="1"/>
    <col min="9240" max="9242" width="9.875" style="2" customWidth="1"/>
    <col min="9243" max="9243" width="13.75" style="2" customWidth="1"/>
    <col min="9244" max="9475" width="9.125" style="2"/>
    <col min="9476" max="9476" width="4" style="2" customWidth="1"/>
    <col min="9477" max="9477" width="22.875" style="2" customWidth="1"/>
    <col min="9478" max="9480" width="6.375" style="2" customWidth="1"/>
    <col min="9481" max="9481" width="7.75" style="2" customWidth="1"/>
    <col min="9482" max="9490" width="4.25" style="2" customWidth="1"/>
    <col min="9491" max="9495" width="7.75" style="2" customWidth="1"/>
    <col min="9496" max="9498" width="9.875" style="2" customWidth="1"/>
    <col min="9499" max="9499" width="13.75" style="2" customWidth="1"/>
    <col min="9500" max="9731" width="9.125" style="2"/>
    <col min="9732" max="9732" width="4" style="2" customWidth="1"/>
    <col min="9733" max="9733" width="22.875" style="2" customWidth="1"/>
    <col min="9734" max="9736" width="6.375" style="2" customWidth="1"/>
    <col min="9737" max="9737" width="7.75" style="2" customWidth="1"/>
    <col min="9738" max="9746" width="4.25" style="2" customWidth="1"/>
    <col min="9747" max="9751" width="7.75" style="2" customWidth="1"/>
    <col min="9752" max="9754" width="9.875" style="2" customWidth="1"/>
    <col min="9755" max="9755" width="13.75" style="2" customWidth="1"/>
    <col min="9756" max="9987" width="9.125" style="2"/>
    <col min="9988" max="9988" width="4" style="2" customWidth="1"/>
    <col min="9989" max="9989" width="22.875" style="2" customWidth="1"/>
    <col min="9990" max="9992" width="6.375" style="2" customWidth="1"/>
    <col min="9993" max="9993" width="7.75" style="2" customWidth="1"/>
    <col min="9994" max="10002" width="4.25" style="2" customWidth="1"/>
    <col min="10003" max="10007" width="7.75" style="2" customWidth="1"/>
    <col min="10008" max="10010" width="9.875" style="2" customWidth="1"/>
    <col min="10011" max="10011" width="13.75" style="2" customWidth="1"/>
    <col min="10012" max="10243" width="9.125" style="2"/>
    <col min="10244" max="10244" width="4" style="2" customWidth="1"/>
    <col min="10245" max="10245" width="22.875" style="2" customWidth="1"/>
    <col min="10246" max="10248" width="6.375" style="2" customWidth="1"/>
    <col min="10249" max="10249" width="7.75" style="2" customWidth="1"/>
    <col min="10250" max="10258" width="4.25" style="2" customWidth="1"/>
    <col min="10259" max="10263" width="7.75" style="2" customWidth="1"/>
    <col min="10264" max="10266" width="9.875" style="2" customWidth="1"/>
    <col min="10267" max="10267" width="13.75" style="2" customWidth="1"/>
    <col min="10268" max="10499" width="9.125" style="2"/>
    <col min="10500" max="10500" width="4" style="2" customWidth="1"/>
    <col min="10501" max="10501" width="22.875" style="2" customWidth="1"/>
    <col min="10502" max="10504" width="6.375" style="2" customWidth="1"/>
    <col min="10505" max="10505" width="7.75" style="2" customWidth="1"/>
    <col min="10506" max="10514" width="4.25" style="2" customWidth="1"/>
    <col min="10515" max="10519" width="7.75" style="2" customWidth="1"/>
    <col min="10520" max="10522" width="9.875" style="2" customWidth="1"/>
    <col min="10523" max="10523" width="13.75" style="2" customWidth="1"/>
    <col min="10524" max="10755" width="9.125" style="2"/>
    <col min="10756" max="10756" width="4" style="2" customWidth="1"/>
    <col min="10757" max="10757" width="22.875" style="2" customWidth="1"/>
    <col min="10758" max="10760" width="6.375" style="2" customWidth="1"/>
    <col min="10761" max="10761" width="7.75" style="2" customWidth="1"/>
    <col min="10762" max="10770" width="4.25" style="2" customWidth="1"/>
    <col min="10771" max="10775" width="7.75" style="2" customWidth="1"/>
    <col min="10776" max="10778" width="9.875" style="2" customWidth="1"/>
    <col min="10779" max="10779" width="13.75" style="2" customWidth="1"/>
    <col min="10780" max="11011" width="9.125" style="2"/>
    <col min="11012" max="11012" width="4" style="2" customWidth="1"/>
    <col min="11013" max="11013" width="22.875" style="2" customWidth="1"/>
    <col min="11014" max="11016" width="6.375" style="2" customWidth="1"/>
    <col min="11017" max="11017" width="7.75" style="2" customWidth="1"/>
    <col min="11018" max="11026" width="4.25" style="2" customWidth="1"/>
    <col min="11027" max="11031" width="7.75" style="2" customWidth="1"/>
    <col min="11032" max="11034" width="9.875" style="2" customWidth="1"/>
    <col min="11035" max="11035" width="13.75" style="2" customWidth="1"/>
    <col min="11036" max="11267" width="9.125" style="2"/>
    <col min="11268" max="11268" width="4" style="2" customWidth="1"/>
    <col min="11269" max="11269" width="22.875" style="2" customWidth="1"/>
    <col min="11270" max="11272" width="6.375" style="2" customWidth="1"/>
    <col min="11273" max="11273" width="7.75" style="2" customWidth="1"/>
    <col min="11274" max="11282" width="4.25" style="2" customWidth="1"/>
    <col min="11283" max="11287" width="7.75" style="2" customWidth="1"/>
    <col min="11288" max="11290" width="9.875" style="2" customWidth="1"/>
    <col min="11291" max="11291" width="13.75" style="2" customWidth="1"/>
    <col min="11292" max="11523" width="9.125" style="2"/>
    <col min="11524" max="11524" width="4" style="2" customWidth="1"/>
    <col min="11525" max="11525" width="22.875" style="2" customWidth="1"/>
    <col min="11526" max="11528" width="6.375" style="2" customWidth="1"/>
    <col min="11529" max="11529" width="7.75" style="2" customWidth="1"/>
    <col min="11530" max="11538" width="4.25" style="2" customWidth="1"/>
    <col min="11539" max="11543" width="7.75" style="2" customWidth="1"/>
    <col min="11544" max="11546" width="9.875" style="2" customWidth="1"/>
    <col min="11547" max="11547" width="13.75" style="2" customWidth="1"/>
    <col min="11548" max="11779" width="9.125" style="2"/>
    <col min="11780" max="11780" width="4" style="2" customWidth="1"/>
    <col min="11781" max="11781" width="22.875" style="2" customWidth="1"/>
    <col min="11782" max="11784" width="6.375" style="2" customWidth="1"/>
    <col min="11785" max="11785" width="7.75" style="2" customWidth="1"/>
    <col min="11786" max="11794" width="4.25" style="2" customWidth="1"/>
    <col min="11795" max="11799" width="7.75" style="2" customWidth="1"/>
    <col min="11800" max="11802" width="9.875" style="2" customWidth="1"/>
    <col min="11803" max="11803" width="13.75" style="2" customWidth="1"/>
    <col min="11804" max="12035" width="9.125" style="2"/>
    <col min="12036" max="12036" width="4" style="2" customWidth="1"/>
    <col min="12037" max="12037" width="22.875" style="2" customWidth="1"/>
    <col min="12038" max="12040" width="6.375" style="2" customWidth="1"/>
    <col min="12041" max="12041" width="7.75" style="2" customWidth="1"/>
    <col min="12042" max="12050" width="4.25" style="2" customWidth="1"/>
    <col min="12051" max="12055" width="7.75" style="2" customWidth="1"/>
    <col min="12056" max="12058" width="9.875" style="2" customWidth="1"/>
    <col min="12059" max="12059" width="13.75" style="2" customWidth="1"/>
    <col min="12060" max="12291" width="9.125" style="2"/>
    <col min="12292" max="12292" width="4" style="2" customWidth="1"/>
    <col min="12293" max="12293" width="22.875" style="2" customWidth="1"/>
    <col min="12294" max="12296" width="6.375" style="2" customWidth="1"/>
    <col min="12297" max="12297" width="7.75" style="2" customWidth="1"/>
    <col min="12298" max="12306" width="4.25" style="2" customWidth="1"/>
    <col min="12307" max="12311" width="7.75" style="2" customWidth="1"/>
    <col min="12312" max="12314" width="9.875" style="2" customWidth="1"/>
    <col min="12315" max="12315" width="13.75" style="2" customWidth="1"/>
    <col min="12316" max="12547" width="9.125" style="2"/>
    <col min="12548" max="12548" width="4" style="2" customWidth="1"/>
    <col min="12549" max="12549" width="22.875" style="2" customWidth="1"/>
    <col min="12550" max="12552" width="6.375" style="2" customWidth="1"/>
    <col min="12553" max="12553" width="7.75" style="2" customWidth="1"/>
    <col min="12554" max="12562" width="4.25" style="2" customWidth="1"/>
    <col min="12563" max="12567" width="7.75" style="2" customWidth="1"/>
    <col min="12568" max="12570" width="9.875" style="2" customWidth="1"/>
    <col min="12571" max="12571" width="13.75" style="2" customWidth="1"/>
    <col min="12572" max="12803" width="9.125" style="2"/>
    <col min="12804" max="12804" width="4" style="2" customWidth="1"/>
    <col min="12805" max="12805" width="22.875" style="2" customWidth="1"/>
    <col min="12806" max="12808" width="6.375" style="2" customWidth="1"/>
    <col min="12809" max="12809" width="7.75" style="2" customWidth="1"/>
    <col min="12810" max="12818" width="4.25" style="2" customWidth="1"/>
    <col min="12819" max="12823" width="7.75" style="2" customWidth="1"/>
    <col min="12824" max="12826" width="9.875" style="2" customWidth="1"/>
    <col min="12827" max="12827" width="13.75" style="2" customWidth="1"/>
    <col min="12828" max="13059" width="9.125" style="2"/>
    <col min="13060" max="13060" width="4" style="2" customWidth="1"/>
    <col min="13061" max="13061" width="22.875" style="2" customWidth="1"/>
    <col min="13062" max="13064" width="6.375" style="2" customWidth="1"/>
    <col min="13065" max="13065" width="7.75" style="2" customWidth="1"/>
    <col min="13066" max="13074" width="4.25" style="2" customWidth="1"/>
    <col min="13075" max="13079" width="7.75" style="2" customWidth="1"/>
    <col min="13080" max="13082" width="9.875" style="2" customWidth="1"/>
    <col min="13083" max="13083" width="13.75" style="2" customWidth="1"/>
    <col min="13084" max="13315" width="9.125" style="2"/>
    <col min="13316" max="13316" width="4" style="2" customWidth="1"/>
    <col min="13317" max="13317" width="22.875" style="2" customWidth="1"/>
    <col min="13318" max="13320" width="6.375" style="2" customWidth="1"/>
    <col min="13321" max="13321" width="7.75" style="2" customWidth="1"/>
    <col min="13322" max="13330" width="4.25" style="2" customWidth="1"/>
    <col min="13331" max="13335" width="7.75" style="2" customWidth="1"/>
    <col min="13336" max="13338" width="9.875" style="2" customWidth="1"/>
    <col min="13339" max="13339" width="13.75" style="2" customWidth="1"/>
    <col min="13340" max="13571" width="9.125" style="2"/>
    <col min="13572" max="13572" width="4" style="2" customWidth="1"/>
    <col min="13573" max="13573" width="22.875" style="2" customWidth="1"/>
    <col min="13574" max="13576" width="6.375" style="2" customWidth="1"/>
    <col min="13577" max="13577" width="7.75" style="2" customWidth="1"/>
    <col min="13578" max="13586" width="4.25" style="2" customWidth="1"/>
    <col min="13587" max="13591" width="7.75" style="2" customWidth="1"/>
    <col min="13592" max="13594" width="9.875" style="2" customWidth="1"/>
    <col min="13595" max="13595" width="13.75" style="2" customWidth="1"/>
    <col min="13596" max="13827" width="9.125" style="2"/>
    <col min="13828" max="13828" width="4" style="2" customWidth="1"/>
    <col min="13829" max="13829" width="22.875" style="2" customWidth="1"/>
    <col min="13830" max="13832" width="6.375" style="2" customWidth="1"/>
    <col min="13833" max="13833" width="7.75" style="2" customWidth="1"/>
    <col min="13834" max="13842" width="4.25" style="2" customWidth="1"/>
    <col min="13843" max="13847" width="7.75" style="2" customWidth="1"/>
    <col min="13848" max="13850" width="9.875" style="2" customWidth="1"/>
    <col min="13851" max="13851" width="13.75" style="2" customWidth="1"/>
    <col min="13852" max="14083" width="9.125" style="2"/>
    <col min="14084" max="14084" width="4" style="2" customWidth="1"/>
    <col min="14085" max="14085" width="22.875" style="2" customWidth="1"/>
    <col min="14086" max="14088" width="6.375" style="2" customWidth="1"/>
    <col min="14089" max="14089" width="7.75" style="2" customWidth="1"/>
    <col min="14090" max="14098" width="4.25" style="2" customWidth="1"/>
    <col min="14099" max="14103" width="7.75" style="2" customWidth="1"/>
    <col min="14104" max="14106" width="9.875" style="2" customWidth="1"/>
    <col min="14107" max="14107" width="13.75" style="2" customWidth="1"/>
    <col min="14108" max="14339" width="9.125" style="2"/>
    <col min="14340" max="14340" width="4" style="2" customWidth="1"/>
    <col min="14341" max="14341" width="22.875" style="2" customWidth="1"/>
    <col min="14342" max="14344" width="6.375" style="2" customWidth="1"/>
    <col min="14345" max="14345" width="7.75" style="2" customWidth="1"/>
    <col min="14346" max="14354" width="4.25" style="2" customWidth="1"/>
    <col min="14355" max="14359" width="7.75" style="2" customWidth="1"/>
    <col min="14360" max="14362" width="9.875" style="2" customWidth="1"/>
    <col min="14363" max="14363" width="13.75" style="2" customWidth="1"/>
    <col min="14364" max="14595" width="9.125" style="2"/>
    <col min="14596" max="14596" width="4" style="2" customWidth="1"/>
    <col min="14597" max="14597" width="22.875" style="2" customWidth="1"/>
    <col min="14598" max="14600" width="6.375" style="2" customWidth="1"/>
    <col min="14601" max="14601" width="7.75" style="2" customWidth="1"/>
    <col min="14602" max="14610" width="4.25" style="2" customWidth="1"/>
    <col min="14611" max="14615" width="7.75" style="2" customWidth="1"/>
    <col min="14616" max="14618" width="9.875" style="2" customWidth="1"/>
    <col min="14619" max="14619" width="13.75" style="2" customWidth="1"/>
    <col min="14620" max="14851" width="9.125" style="2"/>
    <col min="14852" max="14852" width="4" style="2" customWidth="1"/>
    <col min="14853" max="14853" width="22.875" style="2" customWidth="1"/>
    <col min="14854" max="14856" width="6.375" style="2" customWidth="1"/>
    <col min="14857" max="14857" width="7.75" style="2" customWidth="1"/>
    <col min="14858" max="14866" width="4.25" style="2" customWidth="1"/>
    <col min="14867" max="14871" width="7.75" style="2" customWidth="1"/>
    <col min="14872" max="14874" width="9.875" style="2" customWidth="1"/>
    <col min="14875" max="14875" width="13.75" style="2" customWidth="1"/>
    <col min="14876" max="15107" width="9.125" style="2"/>
    <col min="15108" max="15108" width="4" style="2" customWidth="1"/>
    <col min="15109" max="15109" width="22.875" style="2" customWidth="1"/>
    <col min="15110" max="15112" width="6.375" style="2" customWidth="1"/>
    <col min="15113" max="15113" width="7.75" style="2" customWidth="1"/>
    <col min="15114" max="15122" width="4.25" style="2" customWidth="1"/>
    <col min="15123" max="15127" width="7.75" style="2" customWidth="1"/>
    <col min="15128" max="15130" width="9.875" style="2" customWidth="1"/>
    <col min="15131" max="15131" width="13.75" style="2" customWidth="1"/>
    <col min="15132" max="15363" width="9.125" style="2"/>
    <col min="15364" max="15364" width="4" style="2" customWidth="1"/>
    <col min="15365" max="15365" width="22.875" style="2" customWidth="1"/>
    <col min="15366" max="15368" width="6.375" style="2" customWidth="1"/>
    <col min="15369" max="15369" width="7.75" style="2" customWidth="1"/>
    <col min="15370" max="15378" width="4.25" style="2" customWidth="1"/>
    <col min="15379" max="15383" width="7.75" style="2" customWidth="1"/>
    <col min="15384" max="15386" width="9.875" style="2" customWidth="1"/>
    <col min="15387" max="15387" width="13.75" style="2" customWidth="1"/>
    <col min="15388" max="15619" width="9.125" style="2"/>
    <col min="15620" max="15620" width="4" style="2" customWidth="1"/>
    <col min="15621" max="15621" width="22.875" style="2" customWidth="1"/>
    <col min="15622" max="15624" width="6.375" style="2" customWidth="1"/>
    <col min="15625" max="15625" width="7.75" style="2" customWidth="1"/>
    <col min="15626" max="15634" width="4.25" style="2" customWidth="1"/>
    <col min="15635" max="15639" width="7.75" style="2" customWidth="1"/>
    <col min="15640" max="15642" width="9.875" style="2" customWidth="1"/>
    <col min="15643" max="15643" width="13.75" style="2" customWidth="1"/>
    <col min="15644" max="15875" width="9.125" style="2"/>
    <col min="15876" max="15876" width="4" style="2" customWidth="1"/>
    <col min="15877" max="15877" width="22.875" style="2" customWidth="1"/>
    <col min="15878" max="15880" width="6.375" style="2" customWidth="1"/>
    <col min="15881" max="15881" width="7.75" style="2" customWidth="1"/>
    <col min="15882" max="15890" width="4.25" style="2" customWidth="1"/>
    <col min="15891" max="15895" width="7.75" style="2" customWidth="1"/>
    <col min="15896" max="15898" width="9.875" style="2" customWidth="1"/>
    <col min="15899" max="15899" width="13.75" style="2" customWidth="1"/>
    <col min="15900" max="16131" width="9.125" style="2"/>
    <col min="16132" max="16132" width="4" style="2" customWidth="1"/>
    <col min="16133" max="16133" width="22.875" style="2" customWidth="1"/>
    <col min="16134" max="16136" width="6.375" style="2" customWidth="1"/>
    <col min="16137" max="16137" width="7.75" style="2" customWidth="1"/>
    <col min="16138" max="16146" width="4.25" style="2" customWidth="1"/>
    <col min="16147" max="16151" width="7.75" style="2" customWidth="1"/>
    <col min="16152" max="16154" width="9.875" style="2" customWidth="1"/>
    <col min="16155" max="16155" width="13.75" style="2" customWidth="1"/>
    <col min="16156" max="16384" width="9.125" style="2"/>
  </cols>
  <sheetData>
    <row r="1" spans="1:28" s="3" customFormat="1" ht="21">
      <c r="A1" s="269" t="s">
        <v>47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</row>
    <row r="2" spans="1:28" s="21" customFormat="1">
      <c r="A2" s="292" t="s">
        <v>48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</row>
    <row r="3" spans="1:28">
      <c r="A3" s="292" t="s">
        <v>49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</row>
    <row r="4" spans="1:28" s="21" customFormat="1" ht="19.8">
      <c r="A4" s="5" t="s">
        <v>26</v>
      </c>
      <c r="Z4" s="19" t="s">
        <v>0</v>
      </c>
      <c r="AA4" s="19" t="s">
        <v>0</v>
      </c>
    </row>
    <row r="5" spans="1:28">
      <c r="A5" s="73"/>
      <c r="B5" s="67"/>
      <c r="C5" s="293" t="s">
        <v>50</v>
      </c>
      <c r="D5" s="293"/>
      <c r="E5" s="293"/>
      <c r="F5" s="293"/>
      <c r="G5" s="295" t="s">
        <v>51</v>
      </c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84" t="s">
        <v>52</v>
      </c>
      <c r="S5" s="285"/>
      <c r="T5" s="285"/>
      <c r="U5" s="285"/>
      <c r="V5" s="286"/>
      <c r="W5" s="294" t="s">
        <v>53</v>
      </c>
      <c r="X5" s="294"/>
      <c r="Y5" s="294"/>
      <c r="Z5" s="289" t="s">
        <v>1</v>
      </c>
      <c r="AA5" s="290"/>
    </row>
    <row r="6" spans="1:28" ht="21.75" customHeight="1">
      <c r="A6" s="74"/>
      <c r="B6" s="299" t="s">
        <v>54</v>
      </c>
      <c r="C6" s="75"/>
      <c r="D6" s="75"/>
      <c r="E6" s="75"/>
      <c r="F6" s="75"/>
      <c r="G6" s="300" t="s">
        <v>55</v>
      </c>
      <c r="H6" s="301"/>
      <c r="I6" s="302"/>
      <c r="J6" s="300" t="s">
        <v>56</v>
      </c>
      <c r="K6" s="301"/>
      <c r="L6" s="302"/>
      <c r="M6" s="300" t="s">
        <v>57</v>
      </c>
      <c r="N6" s="301"/>
      <c r="O6" s="302"/>
      <c r="P6" s="282" t="s">
        <v>5</v>
      </c>
      <c r="Q6" s="283"/>
      <c r="R6" s="76" t="s">
        <v>58</v>
      </c>
      <c r="S6" s="76" t="s">
        <v>59</v>
      </c>
      <c r="T6" s="76" t="s">
        <v>60</v>
      </c>
      <c r="U6" s="287" t="s">
        <v>61</v>
      </c>
      <c r="V6" s="288"/>
      <c r="W6" s="77" t="s">
        <v>62</v>
      </c>
      <c r="X6" s="77" t="s">
        <v>63</v>
      </c>
      <c r="Y6" s="77" t="s">
        <v>64</v>
      </c>
      <c r="Z6" s="291" t="s">
        <v>232</v>
      </c>
      <c r="AA6" s="291" t="s">
        <v>233</v>
      </c>
    </row>
    <row r="7" spans="1:28">
      <c r="A7" s="74"/>
      <c r="B7" s="299"/>
      <c r="C7" s="78" t="s">
        <v>65</v>
      </c>
      <c r="D7" s="78" t="s">
        <v>66</v>
      </c>
      <c r="E7" s="78" t="s">
        <v>67</v>
      </c>
      <c r="F7" s="78" t="s">
        <v>5</v>
      </c>
      <c r="G7" s="296" t="s">
        <v>65</v>
      </c>
      <c r="H7" s="297"/>
      <c r="I7" s="298"/>
      <c r="J7" s="296" t="s">
        <v>66</v>
      </c>
      <c r="K7" s="297"/>
      <c r="L7" s="298"/>
      <c r="M7" s="296" t="s">
        <v>67</v>
      </c>
      <c r="N7" s="297"/>
      <c r="O7" s="298"/>
      <c r="P7" s="261" t="s">
        <v>2</v>
      </c>
      <c r="Q7" s="261" t="s">
        <v>68</v>
      </c>
      <c r="R7" s="79" t="s">
        <v>65</v>
      </c>
      <c r="S7" s="79" t="s">
        <v>69</v>
      </c>
      <c r="T7" s="79" t="s">
        <v>70</v>
      </c>
      <c r="U7" s="256" t="s">
        <v>2</v>
      </c>
      <c r="V7" s="256" t="s">
        <v>2</v>
      </c>
      <c r="W7" s="80" t="s">
        <v>65</v>
      </c>
      <c r="X7" s="80" t="s">
        <v>66</v>
      </c>
      <c r="Y7" s="80" t="s">
        <v>67</v>
      </c>
      <c r="Z7" s="291"/>
      <c r="AA7" s="291"/>
    </row>
    <row r="8" spans="1:28" ht="17.25" customHeight="1">
      <c r="A8" s="81"/>
      <c r="B8" s="82"/>
      <c r="C8" s="83"/>
      <c r="D8" s="83"/>
      <c r="E8" s="83"/>
      <c r="F8" s="83"/>
      <c r="G8" s="84" t="s">
        <v>71</v>
      </c>
      <c r="H8" s="84" t="s">
        <v>72</v>
      </c>
      <c r="I8" s="85" t="s">
        <v>5</v>
      </c>
      <c r="J8" s="84" t="s">
        <v>71</v>
      </c>
      <c r="K8" s="84" t="s">
        <v>72</v>
      </c>
      <c r="L8" s="85" t="s">
        <v>5</v>
      </c>
      <c r="M8" s="84" t="s">
        <v>71</v>
      </c>
      <c r="N8" s="84" t="s">
        <v>72</v>
      </c>
      <c r="O8" s="85" t="s">
        <v>5</v>
      </c>
      <c r="P8" s="86" t="s">
        <v>231</v>
      </c>
      <c r="Q8" s="86" t="s">
        <v>57</v>
      </c>
      <c r="R8" s="87" t="s">
        <v>73</v>
      </c>
      <c r="S8" s="87" t="s">
        <v>73</v>
      </c>
      <c r="T8" s="87" t="s">
        <v>73</v>
      </c>
      <c r="U8" s="257" t="s">
        <v>231</v>
      </c>
      <c r="V8" s="257" t="s">
        <v>230</v>
      </c>
      <c r="W8" s="88" t="s">
        <v>74</v>
      </c>
      <c r="X8" s="88" t="s">
        <v>75</v>
      </c>
      <c r="Y8" s="88" t="s">
        <v>76</v>
      </c>
      <c r="Z8" s="291"/>
      <c r="AA8" s="291"/>
      <c r="AB8" s="89"/>
    </row>
    <row r="9" spans="1:28" s="97" customFormat="1" ht="24" customHeight="1">
      <c r="A9" s="90"/>
      <c r="B9" s="91" t="s">
        <v>1</v>
      </c>
      <c r="C9" s="92">
        <f>SUM(C10:C23)</f>
        <v>0</v>
      </c>
      <c r="D9" s="92">
        <f>SUM(D10:D23)</f>
        <v>0</v>
      </c>
      <c r="E9" s="92">
        <f>SUM(E10:E23)</f>
        <v>0</v>
      </c>
      <c r="F9" s="92">
        <f>SUM(F10:F23)</f>
        <v>0</v>
      </c>
      <c r="G9" s="93">
        <f t="shared" ref="G9:Y9" si="0">SUM(G10:G23)</f>
        <v>0</v>
      </c>
      <c r="H9" s="93">
        <f t="shared" si="0"/>
        <v>0</v>
      </c>
      <c r="I9" s="93">
        <f t="shared" si="0"/>
        <v>0</v>
      </c>
      <c r="J9" s="93">
        <f t="shared" si="0"/>
        <v>0</v>
      </c>
      <c r="K9" s="93">
        <f t="shared" si="0"/>
        <v>0</v>
      </c>
      <c r="L9" s="93">
        <f t="shared" si="0"/>
        <v>0</v>
      </c>
      <c r="M9" s="93">
        <f t="shared" si="0"/>
        <v>0</v>
      </c>
      <c r="N9" s="93">
        <f t="shared" si="0"/>
        <v>0</v>
      </c>
      <c r="O9" s="93">
        <f t="shared" si="0"/>
        <v>0</v>
      </c>
      <c r="P9" s="93">
        <v>0</v>
      </c>
      <c r="Q9" s="93">
        <f t="shared" ref="Q9" si="1">SUM(Q10:Q23)</f>
        <v>0</v>
      </c>
      <c r="R9" s="94">
        <f t="shared" si="0"/>
        <v>0</v>
      </c>
      <c r="S9" s="94">
        <f t="shared" si="0"/>
        <v>0</v>
      </c>
      <c r="T9" s="94">
        <f t="shared" si="0"/>
        <v>0</v>
      </c>
      <c r="U9" s="94">
        <f t="shared" si="0"/>
        <v>0</v>
      </c>
      <c r="V9" s="94">
        <v>0</v>
      </c>
      <c r="W9" s="95">
        <f t="shared" si="0"/>
        <v>0</v>
      </c>
      <c r="X9" s="95">
        <f t="shared" si="0"/>
        <v>0</v>
      </c>
      <c r="Y9" s="95">
        <f t="shared" si="0"/>
        <v>0</v>
      </c>
      <c r="Z9" s="96">
        <f>SUM(Z10:Z23)</f>
        <v>0</v>
      </c>
      <c r="AA9" s="96">
        <f>SUM(AA10:AA23)</f>
        <v>0</v>
      </c>
    </row>
    <row r="10" spans="1:28">
      <c r="A10" s="65">
        <v>1</v>
      </c>
      <c r="B10" s="98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31"/>
      <c r="AA10" s="31"/>
    </row>
    <row r="11" spans="1:28">
      <c r="A11" s="32">
        <v>2</v>
      </c>
      <c r="B11" s="33"/>
      <c r="C11" s="34"/>
      <c r="D11" s="34"/>
      <c r="E11" s="34"/>
      <c r="F11" s="99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99"/>
      <c r="S11" s="99"/>
      <c r="T11" s="99"/>
      <c r="U11" s="99"/>
      <c r="V11" s="99"/>
      <c r="W11" s="34"/>
      <c r="X11" s="34"/>
      <c r="Y11" s="34"/>
      <c r="Z11" s="35"/>
      <c r="AA11" s="35"/>
    </row>
    <row r="12" spans="1:28">
      <c r="A12" s="32">
        <v>3</v>
      </c>
      <c r="B12" s="33"/>
      <c r="C12" s="34"/>
      <c r="D12" s="34"/>
      <c r="E12" s="34"/>
      <c r="F12" s="99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99"/>
      <c r="S12" s="99"/>
      <c r="T12" s="99"/>
      <c r="U12" s="99"/>
      <c r="V12" s="99"/>
      <c r="W12" s="34"/>
      <c r="X12" s="34"/>
      <c r="Y12" s="34"/>
      <c r="Z12" s="35"/>
      <c r="AA12" s="35"/>
    </row>
    <row r="13" spans="1:28">
      <c r="A13" s="32">
        <v>4</v>
      </c>
      <c r="B13" s="33"/>
      <c r="C13" s="34"/>
      <c r="D13" s="34"/>
      <c r="E13" s="34"/>
      <c r="F13" s="99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99"/>
      <c r="S13" s="99"/>
      <c r="T13" s="99"/>
      <c r="U13" s="99"/>
      <c r="V13" s="99"/>
      <c r="W13" s="34"/>
      <c r="X13" s="34"/>
      <c r="Y13" s="34"/>
      <c r="Z13" s="35"/>
      <c r="AA13" s="35"/>
    </row>
    <row r="14" spans="1:28">
      <c r="A14" s="32">
        <v>5</v>
      </c>
      <c r="B14" s="33"/>
      <c r="C14" s="34"/>
      <c r="D14" s="34"/>
      <c r="E14" s="34"/>
      <c r="F14" s="99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99"/>
      <c r="S14" s="99"/>
      <c r="T14" s="99"/>
      <c r="U14" s="99"/>
      <c r="V14" s="99"/>
      <c r="W14" s="34"/>
      <c r="X14" s="34"/>
      <c r="Y14" s="34"/>
      <c r="Z14" s="35"/>
      <c r="AA14" s="35"/>
    </row>
    <row r="15" spans="1:28">
      <c r="A15" s="32">
        <v>6</v>
      </c>
      <c r="B15" s="33"/>
      <c r="C15" s="34"/>
      <c r="D15" s="34"/>
      <c r="E15" s="34"/>
      <c r="F15" s="99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99"/>
      <c r="S15" s="99"/>
      <c r="T15" s="99"/>
      <c r="U15" s="99"/>
      <c r="V15" s="99"/>
      <c r="W15" s="34"/>
      <c r="X15" s="34"/>
      <c r="Y15" s="34"/>
      <c r="Z15" s="35"/>
      <c r="AA15" s="35"/>
    </row>
    <row r="16" spans="1:28">
      <c r="A16" s="32">
        <v>7</v>
      </c>
      <c r="B16" s="33"/>
      <c r="C16" s="34"/>
      <c r="D16" s="34"/>
      <c r="E16" s="34"/>
      <c r="F16" s="99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99"/>
      <c r="S16" s="99"/>
      <c r="T16" s="99"/>
      <c r="U16" s="99"/>
      <c r="V16" s="99"/>
      <c r="W16" s="34"/>
      <c r="X16" s="34"/>
      <c r="Y16" s="34"/>
      <c r="Z16" s="35"/>
      <c r="AA16" s="35"/>
    </row>
    <row r="17" spans="1:27">
      <c r="A17" s="32">
        <v>8</v>
      </c>
      <c r="B17" s="33"/>
      <c r="C17" s="34"/>
      <c r="D17" s="34"/>
      <c r="E17" s="34"/>
      <c r="F17" s="99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99"/>
      <c r="S17" s="99"/>
      <c r="T17" s="99"/>
      <c r="U17" s="99"/>
      <c r="V17" s="99"/>
      <c r="W17" s="34"/>
      <c r="X17" s="34"/>
      <c r="Y17" s="34"/>
      <c r="Z17" s="35"/>
      <c r="AA17" s="35"/>
    </row>
    <row r="18" spans="1:27">
      <c r="A18" s="32">
        <v>9</v>
      </c>
      <c r="B18" s="33"/>
      <c r="C18" s="34"/>
      <c r="D18" s="34"/>
      <c r="E18" s="34"/>
      <c r="F18" s="99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99"/>
      <c r="S18" s="99"/>
      <c r="T18" s="99"/>
      <c r="U18" s="99"/>
      <c r="V18" s="99"/>
      <c r="W18" s="34"/>
      <c r="X18" s="34"/>
      <c r="Y18" s="34"/>
      <c r="Z18" s="35"/>
      <c r="AA18" s="35"/>
    </row>
    <row r="19" spans="1:27">
      <c r="A19" s="32">
        <v>10</v>
      </c>
      <c r="B19" s="33"/>
      <c r="C19" s="34"/>
      <c r="D19" s="34"/>
      <c r="E19" s="34"/>
      <c r="F19" s="99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99"/>
      <c r="S19" s="99"/>
      <c r="T19" s="99"/>
      <c r="U19" s="99"/>
      <c r="V19" s="99"/>
      <c r="W19" s="34"/>
      <c r="X19" s="34"/>
      <c r="Y19" s="34"/>
      <c r="Z19" s="35"/>
      <c r="AA19" s="35"/>
    </row>
    <row r="20" spans="1:27">
      <c r="A20" s="32">
        <v>11</v>
      </c>
      <c r="B20" s="33"/>
      <c r="C20" s="34"/>
      <c r="D20" s="34"/>
      <c r="E20" s="34"/>
      <c r="F20" s="99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99"/>
      <c r="S20" s="99"/>
      <c r="T20" s="99"/>
      <c r="U20" s="99"/>
      <c r="V20" s="99"/>
      <c r="W20" s="34"/>
      <c r="X20" s="34"/>
      <c r="Y20" s="34"/>
      <c r="Z20" s="35"/>
      <c r="AA20" s="35"/>
    </row>
    <row r="21" spans="1:27">
      <c r="A21" s="32">
        <v>12</v>
      </c>
      <c r="B21" s="33"/>
      <c r="C21" s="34"/>
      <c r="D21" s="34"/>
      <c r="E21" s="34"/>
      <c r="F21" s="99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99"/>
      <c r="S21" s="99"/>
      <c r="T21" s="99"/>
      <c r="U21" s="99"/>
      <c r="V21" s="99"/>
      <c r="W21" s="34"/>
      <c r="X21" s="34"/>
      <c r="Y21" s="34"/>
      <c r="Z21" s="35"/>
      <c r="AA21" s="35"/>
    </row>
    <row r="22" spans="1:27">
      <c r="A22" s="32">
        <v>13</v>
      </c>
      <c r="B22" s="33"/>
      <c r="C22" s="34"/>
      <c r="D22" s="34"/>
      <c r="E22" s="34"/>
      <c r="F22" s="99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99"/>
      <c r="S22" s="99"/>
      <c r="T22" s="99"/>
      <c r="U22" s="99"/>
      <c r="V22" s="99"/>
      <c r="W22" s="34"/>
      <c r="X22" s="34"/>
      <c r="Y22" s="34"/>
      <c r="Z22" s="35"/>
      <c r="AA22" s="35"/>
    </row>
    <row r="23" spans="1:27">
      <c r="A23" s="36"/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9"/>
      <c r="AA23" s="39"/>
    </row>
    <row r="24" spans="1:27"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</row>
    <row r="25" spans="1:27"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</row>
    <row r="26" spans="1:27"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</row>
    <row r="27" spans="1:27"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</row>
    <row r="28" spans="1:27"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</row>
    <row r="29" spans="1:27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</row>
    <row r="30" spans="1:27"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</row>
    <row r="31" spans="1:27"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</row>
    <row r="32" spans="1:27"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</row>
    <row r="33" spans="2:27"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</row>
    <row r="34" spans="2:27"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</row>
    <row r="35" spans="2:27"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</row>
    <row r="36" spans="2:27"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</row>
    <row r="37" spans="2:27"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</row>
    <row r="38" spans="2:27"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</row>
    <row r="39" spans="2:27"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</row>
    <row r="40" spans="2:27"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</row>
    <row r="41" spans="2:27"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</row>
    <row r="42" spans="2:27"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</row>
    <row r="43" spans="2:27"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</row>
    <row r="44" spans="2:27"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</row>
    <row r="45" spans="2:27"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</row>
    <row r="46" spans="2:27"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</row>
    <row r="47" spans="2:27"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</row>
    <row r="48" spans="2:27"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</row>
    <row r="49" spans="2:27"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</row>
    <row r="50" spans="2:27"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</row>
    <row r="51" spans="2:27"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</row>
    <row r="52" spans="2:27"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</row>
    <row r="53" spans="2:27"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</row>
    <row r="54" spans="2:27"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</row>
    <row r="55" spans="2:27"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</row>
    <row r="56" spans="2:27"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</row>
    <row r="57" spans="2:27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</row>
  </sheetData>
  <mergeCells count="19">
    <mergeCell ref="G7:I7"/>
    <mergeCell ref="J7:L7"/>
    <mergeCell ref="M7:O7"/>
    <mergeCell ref="B6:B7"/>
    <mergeCell ref="G6:I6"/>
    <mergeCell ref="J6:L6"/>
    <mergeCell ref="M6:O6"/>
    <mergeCell ref="A1:AA1"/>
    <mergeCell ref="A2:AA2"/>
    <mergeCell ref="A3:AA3"/>
    <mergeCell ref="C5:F5"/>
    <mergeCell ref="W5:Y5"/>
    <mergeCell ref="G5:Q5"/>
    <mergeCell ref="P6:Q6"/>
    <mergeCell ref="R5:V5"/>
    <mergeCell ref="U6:V6"/>
    <mergeCell ref="Z5:AA5"/>
    <mergeCell ref="Z6:Z8"/>
    <mergeCell ref="AA6:AA8"/>
  </mergeCells>
  <printOptions horizontalCentered="1"/>
  <pageMargins left="0" right="0" top="0.78740157480314965" bottom="0.59055118110236227" header="0.47244094488188981" footer="0.15748031496062992"/>
  <pageSetup paperSize="9" scale="82" firstPageNumber="15" orientation="landscape" r:id="rId1"/>
  <headerFooter alignWithMargins="0">
    <oddHeader>&amp;R&amp;"TH SarabunPSK,Regular"&amp;16เอกสารหมายเลข 7</oddHeader>
    <oddFooter>&amp;C&amp;P&amp;R&amp;"TH SarabunPSK,Regular"&amp;16กลุ่มงานงบประมาณและเงินบำรุง สำนักยุทธศาสตร์การแพทย์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zoomScaleNormal="100" zoomScaleSheetLayoutView="100" workbookViewId="0">
      <selection activeCell="O7" sqref="O7"/>
    </sheetView>
  </sheetViews>
  <sheetFormatPr defaultRowHeight="21"/>
  <cols>
    <col min="1" max="1" width="5.125" style="2" customWidth="1"/>
    <col min="2" max="2" width="29.75" style="2" customWidth="1"/>
    <col min="3" max="6" width="11.75" style="2" customWidth="1"/>
    <col min="7" max="8" width="9.75" style="2" customWidth="1"/>
    <col min="9" max="9" width="16.375" style="253" customWidth="1"/>
    <col min="10" max="10" width="11.25" style="253" bestFit="1" customWidth="1"/>
    <col min="11" max="11" width="14.25" style="253" customWidth="1"/>
    <col min="12" max="12" width="12.25" style="253" customWidth="1"/>
    <col min="13" max="255" width="9.125" style="2"/>
    <col min="256" max="256" width="5.125" style="2" customWidth="1"/>
    <col min="257" max="257" width="34.75" style="2" customWidth="1"/>
    <col min="258" max="258" width="36.75" style="2" customWidth="1"/>
    <col min="259" max="259" width="13.125" style="2" customWidth="1"/>
    <col min="260" max="264" width="12.75" style="2" customWidth="1"/>
    <col min="265" max="511" width="9.125" style="2"/>
    <col min="512" max="512" width="5.125" style="2" customWidth="1"/>
    <col min="513" max="513" width="34.75" style="2" customWidth="1"/>
    <col min="514" max="514" width="36.75" style="2" customWidth="1"/>
    <col min="515" max="515" width="13.125" style="2" customWidth="1"/>
    <col min="516" max="520" width="12.75" style="2" customWidth="1"/>
    <col min="521" max="767" width="9.125" style="2"/>
    <col min="768" max="768" width="5.125" style="2" customWidth="1"/>
    <col min="769" max="769" width="34.75" style="2" customWidth="1"/>
    <col min="770" max="770" width="36.75" style="2" customWidth="1"/>
    <col min="771" max="771" width="13.125" style="2" customWidth="1"/>
    <col min="772" max="776" width="12.75" style="2" customWidth="1"/>
    <col min="777" max="1023" width="9.125" style="2"/>
    <col min="1024" max="1024" width="5.125" style="2" customWidth="1"/>
    <col min="1025" max="1025" width="34.75" style="2" customWidth="1"/>
    <col min="1026" max="1026" width="36.75" style="2" customWidth="1"/>
    <col min="1027" max="1027" width="13.125" style="2" customWidth="1"/>
    <col min="1028" max="1032" width="12.75" style="2" customWidth="1"/>
    <col min="1033" max="1279" width="9.125" style="2"/>
    <col min="1280" max="1280" width="5.125" style="2" customWidth="1"/>
    <col min="1281" max="1281" width="34.75" style="2" customWidth="1"/>
    <col min="1282" max="1282" width="36.75" style="2" customWidth="1"/>
    <col min="1283" max="1283" width="13.125" style="2" customWidth="1"/>
    <col min="1284" max="1288" width="12.75" style="2" customWidth="1"/>
    <col min="1289" max="1535" width="9.125" style="2"/>
    <col min="1536" max="1536" width="5.125" style="2" customWidth="1"/>
    <col min="1537" max="1537" width="34.75" style="2" customWidth="1"/>
    <col min="1538" max="1538" width="36.75" style="2" customWidth="1"/>
    <col min="1539" max="1539" width="13.125" style="2" customWidth="1"/>
    <col min="1540" max="1544" width="12.75" style="2" customWidth="1"/>
    <col min="1545" max="1791" width="9.125" style="2"/>
    <col min="1792" max="1792" width="5.125" style="2" customWidth="1"/>
    <col min="1793" max="1793" width="34.75" style="2" customWidth="1"/>
    <col min="1794" max="1794" width="36.75" style="2" customWidth="1"/>
    <col min="1795" max="1795" width="13.125" style="2" customWidth="1"/>
    <col min="1796" max="1800" width="12.75" style="2" customWidth="1"/>
    <col min="1801" max="2047" width="9.125" style="2"/>
    <col min="2048" max="2048" width="5.125" style="2" customWidth="1"/>
    <col min="2049" max="2049" width="34.75" style="2" customWidth="1"/>
    <col min="2050" max="2050" width="36.75" style="2" customWidth="1"/>
    <col min="2051" max="2051" width="13.125" style="2" customWidth="1"/>
    <col min="2052" max="2056" width="12.75" style="2" customWidth="1"/>
    <col min="2057" max="2303" width="9.125" style="2"/>
    <col min="2304" max="2304" width="5.125" style="2" customWidth="1"/>
    <col min="2305" max="2305" width="34.75" style="2" customWidth="1"/>
    <col min="2306" max="2306" width="36.75" style="2" customWidth="1"/>
    <col min="2307" max="2307" width="13.125" style="2" customWidth="1"/>
    <col min="2308" max="2312" width="12.75" style="2" customWidth="1"/>
    <col min="2313" max="2559" width="9.125" style="2"/>
    <col min="2560" max="2560" width="5.125" style="2" customWidth="1"/>
    <col min="2561" max="2561" width="34.75" style="2" customWidth="1"/>
    <col min="2562" max="2562" width="36.75" style="2" customWidth="1"/>
    <col min="2563" max="2563" width="13.125" style="2" customWidth="1"/>
    <col min="2564" max="2568" width="12.75" style="2" customWidth="1"/>
    <col min="2569" max="2815" width="9.125" style="2"/>
    <col min="2816" max="2816" width="5.125" style="2" customWidth="1"/>
    <col min="2817" max="2817" width="34.75" style="2" customWidth="1"/>
    <col min="2818" max="2818" width="36.75" style="2" customWidth="1"/>
    <col min="2819" max="2819" width="13.125" style="2" customWidth="1"/>
    <col min="2820" max="2824" width="12.75" style="2" customWidth="1"/>
    <col min="2825" max="3071" width="9.125" style="2"/>
    <col min="3072" max="3072" width="5.125" style="2" customWidth="1"/>
    <col min="3073" max="3073" width="34.75" style="2" customWidth="1"/>
    <col min="3074" max="3074" width="36.75" style="2" customWidth="1"/>
    <col min="3075" max="3075" width="13.125" style="2" customWidth="1"/>
    <col min="3076" max="3080" width="12.75" style="2" customWidth="1"/>
    <col min="3081" max="3327" width="9.125" style="2"/>
    <col min="3328" max="3328" width="5.125" style="2" customWidth="1"/>
    <col min="3329" max="3329" width="34.75" style="2" customWidth="1"/>
    <col min="3330" max="3330" width="36.75" style="2" customWidth="1"/>
    <col min="3331" max="3331" width="13.125" style="2" customWidth="1"/>
    <col min="3332" max="3336" width="12.75" style="2" customWidth="1"/>
    <col min="3337" max="3583" width="9.125" style="2"/>
    <col min="3584" max="3584" width="5.125" style="2" customWidth="1"/>
    <col min="3585" max="3585" width="34.75" style="2" customWidth="1"/>
    <col min="3586" max="3586" width="36.75" style="2" customWidth="1"/>
    <col min="3587" max="3587" width="13.125" style="2" customWidth="1"/>
    <col min="3588" max="3592" width="12.75" style="2" customWidth="1"/>
    <col min="3593" max="3839" width="9.125" style="2"/>
    <col min="3840" max="3840" width="5.125" style="2" customWidth="1"/>
    <col min="3841" max="3841" width="34.75" style="2" customWidth="1"/>
    <col min="3842" max="3842" width="36.75" style="2" customWidth="1"/>
    <col min="3843" max="3843" width="13.125" style="2" customWidth="1"/>
    <col min="3844" max="3848" width="12.75" style="2" customWidth="1"/>
    <col min="3849" max="4095" width="9.125" style="2"/>
    <col min="4096" max="4096" width="5.125" style="2" customWidth="1"/>
    <col min="4097" max="4097" width="34.75" style="2" customWidth="1"/>
    <col min="4098" max="4098" width="36.75" style="2" customWidth="1"/>
    <col min="4099" max="4099" width="13.125" style="2" customWidth="1"/>
    <col min="4100" max="4104" width="12.75" style="2" customWidth="1"/>
    <col min="4105" max="4351" width="9.125" style="2"/>
    <col min="4352" max="4352" width="5.125" style="2" customWidth="1"/>
    <col min="4353" max="4353" width="34.75" style="2" customWidth="1"/>
    <col min="4354" max="4354" width="36.75" style="2" customWidth="1"/>
    <col min="4355" max="4355" width="13.125" style="2" customWidth="1"/>
    <col min="4356" max="4360" width="12.75" style="2" customWidth="1"/>
    <col min="4361" max="4607" width="9.125" style="2"/>
    <col min="4608" max="4608" width="5.125" style="2" customWidth="1"/>
    <col min="4609" max="4609" width="34.75" style="2" customWidth="1"/>
    <col min="4610" max="4610" width="36.75" style="2" customWidth="1"/>
    <col min="4611" max="4611" width="13.125" style="2" customWidth="1"/>
    <col min="4612" max="4616" width="12.75" style="2" customWidth="1"/>
    <col min="4617" max="4863" width="9.125" style="2"/>
    <col min="4864" max="4864" width="5.125" style="2" customWidth="1"/>
    <col min="4865" max="4865" width="34.75" style="2" customWidth="1"/>
    <col min="4866" max="4866" width="36.75" style="2" customWidth="1"/>
    <col min="4867" max="4867" width="13.125" style="2" customWidth="1"/>
    <col min="4868" max="4872" width="12.75" style="2" customWidth="1"/>
    <col min="4873" max="5119" width="9.125" style="2"/>
    <col min="5120" max="5120" width="5.125" style="2" customWidth="1"/>
    <col min="5121" max="5121" width="34.75" style="2" customWidth="1"/>
    <col min="5122" max="5122" width="36.75" style="2" customWidth="1"/>
    <col min="5123" max="5123" width="13.125" style="2" customWidth="1"/>
    <col min="5124" max="5128" width="12.75" style="2" customWidth="1"/>
    <col min="5129" max="5375" width="9.125" style="2"/>
    <col min="5376" max="5376" width="5.125" style="2" customWidth="1"/>
    <col min="5377" max="5377" width="34.75" style="2" customWidth="1"/>
    <col min="5378" max="5378" width="36.75" style="2" customWidth="1"/>
    <col min="5379" max="5379" width="13.125" style="2" customWidth="1"/>
    <col min="5380" max="5384" width="12.75" style="2" customWidth="1"/>
    <col min="5385" max="5631" width="9.125" style="2"/>
    <col min="5632" max="5632" width="5.125" style="2" customWidth="1"/>
    <col min="5633" max="5633" width="34.75" style="2" customWidth="1"/>
    <col min="5634" max="5634" width="36.75" style="2" customWidth="1"/>
    <col min="5635" max="5635" width="13.125" style="2" customWidth="1"/>
    <col min="5636" max="5640" width="12.75" style="2" customWidth="1"/>
    <col min="5641" max="5887" width="9.125" style="2"/>
    <col min="5888" max="5888" width="5.125" style="2" customWidth="1"/>
    <col min="5889" max="5889" width="34.75" style="2" customWidth="1"/>
    <col min="5890" max="5890" width="36.75" style="2" customWidth="1"/>
    <col min="5891" max="5891" width="13.125" style="2" customWidth="1"/>
    <col min="5892" max="5896" width="12.75" style="2" customWidth="1"/>
    <col min="5897" max="6143" width="9.125" style="2"/>
    <col min="6144" max="6144" width="5.125" style="2" customWidth="1"/>
    <col min="6145" max="6145" width="34.75" style="2" customWidth="1"/>
    <col min="6146" max="6146" width="36.75" style="2" customWidth="1"/>
    <col min="6147" max="6147" width="13.125" style="2" customWidth="1"/>
    <col min="6148" max="6152" width="12.75" style="2" customWidth="1"/>
    <col min="6153" max="6399" width="9.125" style="2"/>
    <col min="6400" max="6400" width="5.125" style="2" customWidth="1"/>
    <col min="6401" max="6401" width="34.75" style="2" customWidth="1"/>
    <col min="6402" max="6402" width="36.75" style="2" customWidth="1"/>
    <col min="6403" max="6403" width="13.125" style="2" customWidth="1"/>
    <col min="6404" max="6408" width="12.75" style="2" customWidth="1"/>
    <col min="6409" max="6655" width="9.125" style="2"/>
    <col min="6656" max="6656" width="5.125" style="2" customWidth="1"/>
    <col min="6657" max="6657" width="34.75" style="2" customWidth="1"/>
    <col min="6658" max="6658" width="36.75" style="2" customWidth="1"/>
    <col min="6659" max="6659" width="13.125" style="2" customWidth="1"/>
    <col min="6660" max="6664" width="12.75" style="2" customWidth="1"/>
    <col min="6665" max="6911" width="9.125" style="2"/>
    <col min="6912" max="6912" width="5.125" style="2" customWidth="1"/>
    <col min="6913" max="6913" width="34.75" style="2" customWidth="1"/>
    <col min="6914" max="6914" width="36.75" style="2" customWidth="1"/>
    <col min="6915" max="6915" width="13.125" style="2" customWidth="1"/>
    <col min="6916" max="6920" width="12.75" style="2" customWidth="1"/>
    <col min="6921" max="7167" width="9.125" style="2"/>
    <col min="7168" max="7168" width="5.125" style="2" customWidth="1"/>
    <col min="7169" max="7169" width="34.75" style="2" customWidth="1"/>
    <col min="7170" max="7170" width="36.75" style="2" customWidth="1"/>
    <col min="7171" max="7171" width="13.125" style="2" customWidth="1"/>
    <col min="7172" max="7176" width="12.75" style="2" customWidth="1"/>
    <col min="7177" max="7423" width="9.125" style="2"/>
    <col min="7424" max="7424" width="5.125" style="2" customWidth="1"/>
    <col min="7425" max="7425" width="34.75" style="2" customWidth="1"/>
    <col min="7426" max="7426" width="36.75" style="2" customWidth="1"/>
    <col min="7427" max="7427" width="13.125" style="2" customWidth="1"/>
    <col min="7428" max="7432" width="12.75" style="2" customWidth="1"/>
    <col min="7433" max="7679" width="9.125" style="2"/>
    <col min="7680" max="7680" width="5.125" style="2" customWidth="1"/>
    <col min="7681" max="7681" width="34.75" style="2" customWidth="1"/>
    <col min="7682" max="7682" width="36.75" style="2" customWidth="1"/>
    <col min="7683" max="7683" width="13.125" style="2" customWidth="1"/>
    <col min="7684" max="7688" width="12.75" style="2" customWidth="1"/>
    <col min="7689" max="7935" width="9.125" style="2"/>
    <col min="7936" max="7936" width="5.125" style="2" customWidth="1"/>
    <col min="7937" max="7937" width="34.75" style="2" customWidth="1"/>
    <col min="7938" max="7938" width="36.75" style="2" customWidth="1"/>
    <col min="7939" max="7939" width="13.125" style="2" customWidth="1"/>
    <col min="7940" max="7944" width="12.75" style="2" customWidth="1"/>
    <col min="7945" max="8191" width="9.125" style="2"/>
    <col min="8192" max="8192" width="5.125" style="2" customWidth="1"/>
    <col min="8193" max="8193" width="34.75" style="2" customWidth="1"/>
    <col min="8194" max="8194" width="36.75" style="2" customWidth="1"/>
    <col min="8195" max="8195" width="13.125" style="2" customWidth="1"/>
    <col min="8196" max="8200" width="12.75" style="2" customWidth="1"/>
    <col min="8201" max="8447" width="9.125" style="2"/>
    <col min="8448" max="8448" width="5.125" style="2" customWidth="1"/>
    <col min="8449" max="8449" width="34.75" style="2" customWidth="1"/>
    <col min="8450" max="8450" width="36.75" style="2" customWidth="1"/>
    <col min="8451" max="8451" width="13.125" style="2" customWidth="1"/>
    <col min="8452" max="8456" width="12.75" style="2" customWidth="1"/>
    <col min="8457" max="8703" width="9.125" style="2"/>
    <col min="8704" max="8704" width="5.125" style="2" customWidth="1"/>
    <col min="8705" max="8705" width="34.75" style="2" customWidth="1"/>
    <col min="8706" max="8706" width="36.75" style="2" customWidth="1"/>
    <col min="8707" max="8707" width="13.125" style="2" customWidth="1"/>
    <col min="8708" max="8712" width="12.75" style="2" customWidth="1"/>
    <col min="8713" max="8959" width="9.125" style="2"/>
    <col min="8960" max="8960" width="5.125" style="2" customWidth="1"/>
    <col min="8961" max="8961" width="34.75" style="2" customWidth="1"/>
    <col min="8962" max="8962" width="36.75" style="2" customWidth="1"/>
    <col min="8963" max="8963" width="13.125" style="2" customWidth="1"/>
    <col min="8964" max="8968" width="12.75" style="2" customWidth="1"/>
    <col min="8969" max="9215" width="9.125" style="2"/>
    <col min="9216" max="9216" width="5.125" style="2" customWidth="1"/>
    <col min="9217" max="9217" width="34.75" style="2" customWidth="1"/>
    <col min="9218" max="9218" width="36.75" style="2" customWidth="1"/>
    <col min="9219" max="9219" width="13.125" style="2" customWidth="1"/>
    <col min="9220" max="9224" width="12.75" style="2" customWidth="1"/>
    <col min="9225" max="9471" width="9.125" style="2"/>
    <col min="9472" max="9472" width="5.125" style="2" customWidth="1"/>
    <col min="9473" max="9473" width="34.75" style="2" customWidth="1"/>
    <col min="9474" max="9474" width="36.75" style="2" customWidth="1"/>
    <col min="9475" max="9475" width="13.125" style="2" customWidth="1"/>
    <col min="9476" max="9480" width="12.75" style="2" customWidth="1"/>
    <col min="9481" max="9727" width="9.125" style="2"/>
    <col min="9728" max="9728" width="5.125" style="2" customWidth="1"/>
    <col min="9729" max="9729" width="34.75" style="2" customWidth="1"/>
    <col min="9730" max="9730" width="36.75" style="2" customWidth="1"/>
    <col min="9731" max="9731" width="13.125" style="2" customWidth="1"/>
    <col min="9732" max="9736" width="12.75" style="2" customWidth="1"/>
    <col min="9737" max="9983" width="9.125" style="2"/>
    <col min="9984" max="9984" width="5.125" style="2" customWidth="1"/>
    <col min="9985" max="9985" width="34.75" style="2" customWidth="1"/>
    <col min="9986" max="9986" width="36.75" style="2" customWidth="1"/>
    <col min="9987" max="9987" width="13.125" style="2" customWidth="1"/>
    <col min="9988" max="9992" width="12.75" style="2" customWidth="1"/>
    <col min="9993" max="10239" width="9.125" style="2"/>
    <col min="10240" max="10240" width="5.125" style="2" customWidth="1"/>
    <col min="10241" max="10241" width="34.75" style="2" customWidth="1"/>
    <col min="10242" max="10242" width="36.75" style="2" customWidth="1"/>
    <col min="10243" max="10243" width="13.125" style="2" customWidth="1"/>
    <col min="10244" max="10248" width="12.75" style="2" customWidth="1"/>
    <col min="10249" max="10495" width="9.125" style="2"/>
    <col min="10496" max="10496" width="5.125" style="2" customWidth="1"/>
    <col min="10497" max="10497" width="34.75" style="2" customWidth="1"/>
    <col min="10498" max="10498" width="36.75" style="2" customWidth="1"/>
    <col min="10499" max="10499" width="13.125" style="2" customWidth="1"/>
    <col min="10500" max="10504" width="12.75" style="2" customWidth="1"/>
    <col min="10505" max="10751" width="9.125" style="2"/>
    <col min="10752" max="10752" width="5.125" style="2" customWidth="1"/>
    <col min="10753" max="10753" width="34.75" style="2" customWidth="1"/>
    <col min="10754" max="10754" width="36.75" style="2" customWidth="1"/>
    <col min="10755" max="10755" width="13.125" style="2" customWidth="1"/>
    <col min="10756" max="10760" width="12.75" style="2" customWidth="1"/>
    <col min="10761" max="11007" width="9.125" style="2"/>
    <col min="11008" max="11008" width="5.125" style="2" customWidth="1"/>
    <col min="11009" max="11009" width="34.75" style="2" customWidth="1"/>
    <col min="11010" max="11010" width="36.75" style="2" customWidth="1"/>
    <col min="11011" max="11011" width="13.125" style="2" customWidth="1"/>
    <col min="11012" max="11016" width="12.75" style="2" customWidth="1"/>
    <col min="11017" max="11263" width="9.125" style="2"/>
    <col min="11264" max="11264" width="5.125" style="2" customWidth="1"/>
    <col min="11265" max="11265" width="34.75" style="2" customWidth="1"/>
    <col min="11266" max="11266" width="36.75" style="2" customWidth="1"/>
    <col min="11267" max="11267" width="13.125" style="2" customWidth="1"/>
    <col min="11268" max="11272" width="12.75" style="2" customWidth="1"/>
    <col min="11273" max="11519" width="9.125" style="2"/>
    <col min="11520" max="11520" width="5.125" style="2" customWidth="1"/>
    <col min="11521" max="11521" width="34.75" style="2" customWidth="1"/>
    <col min="11522" max="11522" width="36.75" style="2" customWidth="1"/>
    <col min="11523" max="11523" width="13.125" style="2" customWidth="1"/>
    <col min="11524" max="11528" width="12.75" style="2" customWidth="1"/>
    <col min="11529" max="11775" width="9.125" style="2"/>
    <col min="11776" max="11776" width="5.125" style="2" customWidth="1"/>
    <col min="11777" max="11777" width="34.75" style="2" customWidth="1"/>
    <col min="11778" max="11778" width="36.75" style="2" customWidth="1"/>
    <col min="11779" max="11779" width="13.125" style="2" customWidth="1"/>
    <col min="11780" max="11784" width="12.75" style="2" customWidth="1"/>
    <col min="11785" max="12031" width="9.125" style="2"/>
    <col min="12032" max="12032" width="5.125" style="2" customWidth="1"/>
    <col min="12033" max="12033" width="34.75" style="2" customWidth="1"/>
    <col min="12034" max="12034" width="36.75" style="2" customWidth="1"/>
    <col min="12035" max="12035" width="13.125" style="2" customWidth="1"/>
    <col min="12036" max="12040" width="12.75" style="2" customWidth="1"/>
    <col min="12041" max="12287" width="9.125" style="2"/>
    <col min="12288" max="12288" width="5.125" style="2" customWidth="1"/>
    <col min="12289" max="12289" width="34.75" style="2" customWidth="1"/>
    <col min="12290" max="12290" width="36.75" style="2" customWidth="1"/>
    <col min="12291" max="12291" width="13.125" style="2" customWidth="1"/>
    <col min="12292" max="12296" width="12.75" style="2" customWidth="1"/>
    <col min="12297" max="12543" width="9.125" style="2"/>
    <col min="12544" max="12544" width="5.125" style="2" customWidth="1"/>
    <col min="12545" max="12545" width="34.75" style="2" customWidth="1"/>
    <col min="12546" max="12546" width="36.75" style="2" customWidth="1"/>
    <col min="12547" max="12547" width="13.125" style="2" customWidth="1"/>
    <col min="12548" max="12552" width="12.75" style="2" customWidth="1"/>
    <col min="12553" max="12799" width="9.125" style="2"/>
    <col min="12800" max="12800" width="5.125" style="2" customWidth="1"/>
    <col min="12801" max="12801" width="34.75" style="2" customWidth="1"/>
    <col min="12802" max="12802" width="36.75" style="2" customWidth="1"/>
    <col min="12803" max="12803" width="13.125" style="2" customWidth="1"/>
    <col min="12804" max="12808" width="12.75" style="2" customWidth="1"/>
    <col min="12809" max="13055" width="9.125" style="2"/>
    <col min="13056" max="13056" width="5.125" style="2" customWidth="1"/>
    <col min="13057" max="13057" width="34.75" style="2" customWidth="1"/>
    <col min="13058" max="13058" width="36.75" style="2" customWidth="1"/>
    <col min="13059" max="13059" width="13.125" style="2" customWidth="1"/>
    <col min="13060" max="13064" width="12.75" style="2" customWidth="1"/>
    <col min="13065" max="13311" width="9.125" style="2"/>
    <col min="13312" max="13312" width="5.125" style="2" customWidth="1"/>
    <col min="13313" max="13313" width="34.75" style="2" customWidth="1"/>
    <col min="13314" max="13314" width="36.75" style="2" customWidth="1"/>
    <col min="13315" max="13315" width="13.125" style="2" customWidth="1"/>
    <col min="13316" max="13320" width="12.75" style="2" customWidth="1"/>
    <col min="13321" max="13567" width="9.125" style="2"/>
    <col min="13568" max="13568" width="5.125" style="2" customWidth="1"/>
    <col min="13569" max="13569" width="34.75" style="2" customWidth="1"/>
    <col min="13570" max="13570" width="36.75" style="2" customWidth="1"/>
    <col min="13571" max="13571" width="13.125" style="2" customWidth="1"/>
    <col min="13572" max="13576" width="12.75" style="2" customWidth="1"/>
    <col min="13577" max="13823" width="9.125" style="2"/>
    <col min="13824" max="13824" width="5.125" style="2" customWidth="1"/>
    <col min="13825" max="13825" width="34.75" style="2" customWidth="1"/>
    <col min="13826" max="13826" width="36.75" style="2" customWidth="1"/>
    <col min="13827" max="13827" width="13.125" style="2" customWidth="1"/>
    <col min="13828" max="13832" width="12.75" style="2" customWidth="1"/>
    <col min="13833" max="14079" width="9.125" style="2"/>
    <col min="14080" max="14080" width="5.125" style="2" customWidth="1"/>
    <col min="14081" max="14081" width="34.75" style="2" customWidth="1"/>
    <col min="14082" max="14082" width="36.75" style="2" customWidth="1"/>
    <col min="14083" max="14083" width="13.125" style="2" customWidth="1"/>
    <col min="14084" max="14088" width="12.75" style="2" customWidth="1"/>
    <col min="14089" max="14335" width="9.125" style="2"/>
    <col min="14336" max="14336" width="5.125" style="2" customWidth="1"/>
    <col min="14337" max="14337" width="34.75" style="2" customWidth="1"/>
    <col min="14338" max="14338" width="36.75" style="2" customWidth="1"/>
    <col min="14339" max="14339" width="13.125" style="2" customWidth="1"/>
    <col min="14340" max="14344" width="12.75" style="2" customWidth="1"/>
    <col min="14345" max="14591" width="9.125" style="2"/>
    <col min="14592" max="14592" width="5.125" style="2" customWidth="1"/>
    <col min="14593" max="14593" width="34.75" style="2" customWidth="1"/>
    <col min="14594" max="14594" width="36.75" style="2" customWidth="1"/>
    <col min="14595" max="14595" width="13.125" style="2" customWidth="1"/>
    <col min="14596" max="14600" width="12.75" style="2" customWidth="1"/>
    <col min="14601" max="14847" width="9.125" style="2"/>
    <col min="14848" max="14848" width="5.125" style="2" customWidth="1"/>
    <col min="14849" max="14849" width="34.75" style="2" customWidth="1"/>
    <col min="14850" max="14850" width="36.75" style="2" customWidth="1"/>
    <col min="14851" max="14851" width="13.125" style="2" customWidth="1"/>
    <col min="14852" max="14856" width="12.75" style="2" customWidth="1"/>
    <col min="14857" max="15103" width="9.125" style="2"/>
    <col min="15104" max="15104" width="5.125" style="2" customWidth="1"/>
    <col min="15105" max="15105" width="34.75" style="2" customWidth="1"/>
    <col min="15106" max="15106" width="36.75" style="2" customWidth="1"/>
    <col min="15107" max="15107" width="13.125" style="2" customWidth="1"/>
    <col min="15108" max="15112" width="12.75" style="2" customWidth="1"/>
    <col min="15113" max="15359" width="9.125" style="2"/>
    <col min="15360" max="15360" width="5.125" style="2" customWidth="1"/>
    <col min="15361" max="15361" width="34.75" style="2" customWidth="1"/>
    <col min="15362" max="15362" width="36.75" style="2" customWidth="1"/>
    <col min="15363" max="15363" width="13.125" style="2" customWidth="1"/>
    <col min="15364" max="15368" width="12.75" style="2" customWidth="1"/>
    <col min="15369" max="15615" width="9.125" style="2"/>
    <col min="15616" max="15616" width="5.125" style="2" customWidth="1"/>
    <col min="15617" max="15617" width="34.75" style="2" customWidth="1"/>
    <col min="15618" max="15618" width="36.75" style="2" customWidth="1"/>
    <col min="15619" max="15619" width="13.125" style="2" customWidth="1"/>
    <col min="15620" max="15624" width="12.75" style="2" customWidth="1"/>
    <col min="15625" max="15871" width="9.125" style="2"/>
    <col min="15872" max="15872" width="5.125" style="2" customWidth="1"/>
    <col min="15873" max="15873" width="34.75" style="2" customWidth="1"/>
    <col min="15874" max="15874" width="36.75" style="2" customWidth="1"/>
    <col min="15875" max="15875" width="13.125" style="2" customWidth="1"/>
    <col min="15876" max="15880" width="12.75" style="2" customWidth="1"/>
    <col min="15881" max="16127" width="9.125" style="2"/>
    <col min="16128" max="16128" width="5.125" style="2" customWidth="1"/>
    <col min="16129" max="16129" width="34.75" style="2" customWidth="1"/>
    <col min="16130" max="16130" width="36.75" style="2" customWidth="1"/>
    <col min="16131" max="16131" width="13.125" style="2" customWidth="1"/>
    <col min="16132" max="16136" width="12.75" style="2" customWidth="1"/>
    <col min="16137" max="16384" width="9.125" style="2"/>
  </cols>
  <sheetData>
    <row r="1" spans="1:12" ht="21" customHeight="1">
      <c r="A1" s="269" t="s">
        <v>77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</row>
    <row r="2" spans="1:12" ht="19.8">
      <c r="A2" s="5" t="s">
        <v>34</v>
      </c>
      <c r="I2" s="2"/>
      <c r="J2" s="2"/>
      <c r="K2" s="2"/>
      <c r="L2" s="2"/>
    </row>
    <row r="3" spans="1:12" s="40" customFormat="1" ht="28.8">
      <c r="I3" s="236"/>
      <c r="J3" s="236"/>
      <c r="K3" s="236"/>
      <c r="L3" s="237" t="s">
        <v>0</v>
      </c>
    </row>
    <row r="4" spans="1:12" ht="21" customHeight="1">
      <c r="A4" s="303" t="s">
        <v>7</v>
      </c>
      <c r="B4" s="305" t="s">
        <v>78</v>
      </c>
      <c r="C4" s="307" t="s">
        <v>214</v>
      </c>
      <c r="D4" s="307"/>
      <c r="E4" s="307" t="s">
        <v>215</v>
      </c>
      <c r="F4" s="307"/>
      <c r="G4" s="308" t="s">
        <v>213</v>
      </c>
      <c r="H4" s="308"/>
      <c r="I4" s="308"/>
      <c r="J4" s="308"/>
      <c r="K4" s="308"/>
      <c r="L4" s="308"/>
    </row>
    <row r="5" spans="1:12" ht="54">
      <c r="A5" s="304"/>
      <c r="B5" s="306"/>
      <c r="C5" s="238" t="s">
        <v>216</v>
      </c>
      <c r="D5" s="238" t="s">
        <v>217</v>
      </c>
      <c r="E5" s="238" t="s">
        <v>216</v>
      </c>
      <c r="F5" s="238" t="s">
        <v>217</v>
      </c>
      <c r="G5" s="239" t="s">
        <v>218</v>
      </c>
      <c r="H5" s="239" t="s">
        <v>219</v>
      </c>
      <c r="I5" s="240" t="s">
        <v>220</v>
      </c>
      <c r="J5" s="240" t="s">
        <v>221</v>
      </c>
      <c r="K5" s="240" t="s">
        <v>222</v>
      </c>
      <c r="L5" s="240" t="s">
        <v>3</v>
      </c>
    </row>
    <row r="6" spans="1:12" s="14" customFormat="1" ht="36" customHeight="1">
      <c r="A6" s="43"/>
      <c r="B6" s="102" t="s">
        <v>1</v>
      </c>
      <c r="C6" s="102"/>
      <c r="D6" s="102"/>
      <c r="E6" s="102"/>
      <c r="F6" s="102"/>
      <c r="G6" s="25"/>
      <c r="H6" s="25"/>
      <c r="I6" s="25"/>
      <c r="J6" s="25"/>
      <c r="K6" s="25"/>
      <c r="L6" s="25"/>
    </row>
    <row r="7" spans="1:12" s="4" customFormat="1" ht="36.75" customHeight="1">
      <c r="A7" s="208">
        <v>1</v>
      </c>
      <c r="B7" s="105" t="s">
        <v>223</v>
      </c>
      <c r="C7" s="105"/>
      <c r="D7" s="105"/>
      <c r="E7" s="105"/>
      <c r="F7" s="105"/>
      <c r="G7" s="15"/>
      <c r="H7" s="15"/>
      <c r="I7" s="241"/>
      <c r="J7" s="242"/>
      <c r="K7" s="243"/>
      <c r="L7" s="244"/>
    </row>
    <row r="8" spans="1:12" s="14" customFormat="1" ht="36.75" customHeight="1">
      <c r="A8" s="208">
        <v>2</v>
      </c>
      <c r="B8" s="105" t="s">
        <v>224</v>
      </c>
      <c r="C8" s="105"/>
      <c r="D8" s="105"/>
      <c r="E8" s="105"/>
      <c r="F8" s="105"/>
      <c r="G8" s="15"/>
      <c r="H8" s="15"/>
      <c r="I8" s="241"/>
      <c r="J8" s="242"/>
      <c r="K8" s="243"/>
      <c r="L8" s="244"/>
    </row>
    <row r="9" spans="1:12" s="4" customFormat="1" ht="36.75" customHeight="1">
      <c r="A9" s="208">
        <v>3</v>
      </c>
      <c r="B9" s="105" t="s">
        <v>225</v>
      </c>
      <c r="C9" s="105"/>
      <c r="D9" s="105"/>
      <c r="E9" s="105"/>
      <c r="F9" s="105"/>
      <c r="G9" s="15"/>
      <c r="H9" s="15"/>
      <c r="I9" s="245"/>
      <c r="J9" s="242"/>
      <c r="K9" s="243"/>
      <c r="L9" s="244"/>
    </row>
    <row r="10" spans="1:12" s="14" customFormat="1" ht="36.75" customHeight="1">
      <c r="A10" s="208">
        <v>4</v>
      </c>
      <c r="B10" s="105" t="s">
        <v>226</v>
      </c>
      <c r="C10" s="105"/>
      <c r="D10" s="105"/>
      <c r="E10" s="105"/>
      <c r="F10" s="105"/>
      <c r="G10" s="15"/>
      <c r="H10" s="15"/>
      <c r="I10" s="241"/>
      <c r="J10" s="242"/>
      <c r="K10" s="243"/>
      <c r="L10" s="244"/>
    </row>
    <row r="11" spans="1:12" s="14" customFormat="1" ht="36.75" customHeight="1">
      <c r="A11" s="208">
        <v>5</v>
      </c>
      <c r="B11" s="105" t="s">
        <v>227</v>
      </c>
      <c r="C11" s="105"/>
      <c r="D11" s="105"/>
      <c r="E11" s="105"/>
      <c r="F11" s="105"/>
      <c r="G11" s="15"/>
      <c r="H11" s="15"/>
      <c r="I11" s="241"/>
      <c r="J11" s="242"/>
      <c r="K11" s="243"/>
      <c r="L11" s="244"/>
    </row>
    <row r="12" spans="1:12" s="4" customFormat="1" ht="36.75" customHeight="1">
      <c r="A12" s="246">
        <v>6</v>
      </c>
      <c r="B12" s="105" t="s">
        <v>228</v>
      </c>
      <c r="C12" s="105"/>
      <c r="D12" s="105"/>
      <c r="E12" s="105"/>
      <c r="F12" s="105"/>
      <c r="G12" s="15"/>
      <c r="H12" s="15"/>
      <c r="I12" s="241"/>
      <c r="J12" s="242"/>
      <c r="K12" s="243"/>
      <c r="L12" s="244"/>
    </row>
    <row r="13" spans="1:12" ht="36.75" customHeight="1">
      <c r="A13" s="208">
        <v>7</v>
      </c>
      <c r="B13" s="105" t="s">
        <v>229</v>
      </c>
      <c r="C13" s="105"/>
      <c r="D13" s="105"/>
      <c r="E13" s="105"/>
      <c r="F13" s="105"/>
      <c r="G13" s="15"/>
      <c r="H13" s="15"/>
      <c r="I13" s="241"/>
      <c r="J13" s="242"/>
      <c r="K13" s="243"/>
      <c r="L13" s="244"/>
    </row>
    <row r="14" spans="1:12" ht="36.75" customHeight="1">
      <c r="A14" s="262">
        <v>8</v>
      </c>
      <c r="B14" s="263" t="s">
        <v>234</v>
      </c>
      <c r="C14" s="263"/>
      <c r="D14" s="263"/>
      <c r="E14" s="263"/>
      <c r="F14" s="263"/>
      <c r="G14" s="17"/>
      <c r="H14" s="17"/>
      <c r="I14" s="247"/>
      <c r="J14" s="248"/>
      <c r="K14" s="249"/>
      <c r="L14" s="250"/>
    </row>
    <row r="15" spans="1:12" ht="18">
      <c r="A15" s="106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</row>
    <row r="16" spans="1:12" ht="18">
      <c r="B16" s="108"/>
      <c r="C16" s="108"/>
      <c r="D16" s="108"/>
      <c r="E16" s="108"/>
      <c r="F16" s="108"/>
      <c r="I16" s="2"/>
      <c r="J16" s="2"/>
      <c r="K16" s="2"/>
      <c r="L16" s="2"/>
    </row>
    <row r="17" spans="9:12" ht="18">
      <c r="I17" s="2"/>
      <c r="J17" s="2"/>
      <c r="K17" s="2"/>
      <c r="L17" s="2"/>
    </row>
    <row r="18" spans="9:12">
      <c r="I18" s="251"/>
      <c r="J18" s="251"/>
      <c r="K18" s="251"/>
      <c r="L18" s="251"/>
    </row>
    <row r="19" spans="9:12">
      <c r="I19" s="252"/>
      <c r="J19" s="252"/>
      <c r="K19" s="252"/>
      <c r="L19" s="252"/>
    </row>
    <row r="20" spans="9:12">
      <c r="I20" s="252"/>
      <c r="J20" s="252"/>
      <c r="K20" s="252"/>
      <c r="L20" s="252"/>
    </row>
  </sheetData>
  <mergeCells count="6">
    <mergeCell ref="A1:L1"/>
    <mergeCell ref="A4:A5"/>
    <mergeCell ref="B4:B5"/>
    <mergeCell ref="C4:D4"/>
    <mergeCell ref="E4:F4"/>
    <mergeCell ref="G4:L4"/>
  </mergeCells>
  <printOptions horizontalCentered="1"/>
  <pageMargins left="0" right="0" top="0.78740157480314965" bottom="0.59055118110236227" header="0.47244094488188981" footer="0.15748031496062992"/>
  <pageSetup paperSize="9" firstPageNumber="16" orientation="landscape" r:id="rId1"/>
  <headerFooter alignWithMargins="0">
    <oddHeader>&amp;R&amp;"TH SarabunPSK,Regular"&amp;16เอกสารหมายเลข 8</oddHeader>
    <oddFooter>&amp;C&amp;P&amp;R&amp;"TH SarabunPSK,Regular"&amp;16กลุ่มงานงบประมาณและเงินบำรุง สำนักยุทธศาสตร์การแพทย์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174"/>
  <sheetViews>
    <sheetView zoomScaleNormal="100" zoomScaleSheetLayoutView="100" workbookViewId="0">
      <selection activeCell="P11" sqref="P11"/>
    </sheetView>
  </sheetViews>
  <sheetFormatPr defaultRowHeight="18"/>
  <cols>
    <col min="1" max="1" width="4.75" style="8" customWidth="1"/>
    <col min="2" max="2" width="35.875" style="8" customWidth="1"/>
    <col min="3" max="3" width="7.25" style="8" customWidth="1"/>
    <col min="4" max="4" width="7.625" style="8" customWidth="1"/>
    <col min="5" max="5" width="14.75" style="8" customWidth="1"/>
    <col min="6" max="6" width="14.875" style="161" customWidth="1"/>
    <col min="7" max="7" width="11.75" style="161" customWidth="1"/>
    <col min="8" max="8" width="16.625" style="8" hidden="1" customWidth="1"/>
    <col min="9" max="9" width="7.75" style="161" customWidth="1"/>
    <col min="10" max="11" width="12.875" style="162" customWidth="1"/>
    <col min="12" max="13" width="12.875" style="118" customWidth="1"/>
    <col min="14" max="14" width="10.625" style="118" customWidth="1"/>
    <col min="15" max="15" width="9.875" style="118" customWidth="1"/>
    <col min="16" max="17" width="9.125" style="118"/>
    <col min="18" max="18" width="12.375" style="118" bestFit="1" customWidth="1"/>
    <col min="19" max="35" width="9.125" style="118"/>
    <col min="36" max="256" width="9.125" style="8"/>
    <col min="257" max="257" width="4.75" style="8" customWidth="1"/>
    <col min="258" max="258" width="35.875" style="8" customWidth="1"/>
    <col min="259" max="259" width="7.25" style="8" customWidth="1"/>
    <col min="260" max="260" width="7.625" style="8" customWidth="1"/>
    <col min="261" max="261" width="14.75" style="8" customWidth="1"/>
    <col min="262" max="262" width="14.875" style="8" customWidth="1"/>
    <col min="263" max="263" width="11.75" style="8" customWidth="1"/>
    <col min="264" max="264" width="0" style="8" hidden="1" customWidth="1"/>
    <col min="265" max="265" width="7.75" style="8" customWidth="1"/>
    <col min="266" max="269" width="12.875" style="8" customWidth="1"/>
    <col min="270" max="270" width="10.625" style="8" customWidth="1"/>
    <col min="271" max="271" width="9.875" style="8" customWidth="1"/>
    <col min="272" max="273" width="9.125" style="8"/>
    <col min="274" max="274" width="12.375" style="8" bestFit="1" customWidth="1"/>
    <col min="275" max="512" width="9.125" style="8"/>
    <col min="513" max="513" width="4.75" style="8" customWidth="1"/>
    <col min="514" max="514" width="35.875" style="8" customWidth="1"/>
    <col min="515" max="515" width="7.25" style="8" customWidth="1"/>
    <col min="516" max="516" width="7.625" style="8" customWidth="1"/>
    <col min="517" max="517" width="14.75" style="8" customWidth="1"/>
    <col min="518" max="518" width="14.875" style="8" customWidth="1"/>
    <col min="519" max="519" width="11.75" style="8" customWidth="1"/>
    <col min="520" max="520" width="0" style="8" hidden="1" customWidth="1"/>
    <col min="521" max="521" width="7.75" style="8" customWidth="1"/>
    <col min="522" max="525" width="12.875" style="8" customWidth="1"/>
    <col min="526" max="526" width="10.625" style="8" customWidth="1"/>
    <col min="527" max="527" width="9.875" style="8" customWidth="1"/>
    <col min="528" max="529" width="9.125" style="8"/>
    <col min="530" max="530" width="12.375" style="8" bestFit="1" customWidth="1"/>
    <col min="531" max="768" width="9.125" style="8"/>
    <col min="769" max="769" width="4.75" style="8" customWidth="1"/>
    <col min="770" max="770" width="35.875" style="8" customWidth="1"/>
    <col min="771" max="771" width="7.25" style="8" customWidth="1"/>
    <col min="772" max="772" width="7.625" style="8" customWidth="1"/>
    <col min="773" max="773" width="14.75" style="8" customWidth="1"/>
    <col min="774" max="774" width="14.875" style="8" customWidth="1"/>
    <col min="775" max="775" width="11.75" style="8" customWidth="1"/>
    <col min="776" max="776" width="0" style="8" hidden="1" customWidth="1"/>
    <col min="777" max="777" width="7.75" style="8" customWidth="1"/>
    <col min="778" max="781" width="12.875" style="8" customWidth="1"/>
    <col min="782" max="782" width="10.625" style="8" customWidth="1"/>
    <col min="783" max="783" width="9.875" style="8" customWidth="1"/>
    <col min="784" max="785" width="9.125" style="8"/>
    <col min="786" max="786" width="12.375" style="8" bestFit="1" customWidth="1"/>
    <col min="787" max="1024" width="9.125" style="8"/>
    <col min="1025" max="1025" width="4.75" style="8" customWidth="1"/>
    <col min="1026" max="1026" width="35.875" style="8" customWidth="1"/>
    <col min="1027" max="1027" width="7.25" style="8" customWidth="1"/>
    <col min="1028" max="1028" width="7.625" style="8" customWidth="1"/>
    <col min="1029" max="1029" width="14.75" style="8" customWidth="1"/>
    <col min="1030" max="1030" width="14.875" style="8" customWidth="1"/>
    <col min="1031" max="1031" width="11.75" style="8" customWidth="1"/>
    <col min="1032" max="1032" width="0" style="8" hidden="1" customWidth="1"/>
    <col min="1033" max="1033" width="7.75" style="8" customWidth="1"/>
    <col min="1034" max="1037" width="12.875" style="8" customWidth="1"/>
    <col min="1038" max="1038" width="10.625" style="8" customWidth="1"/>
    <col min="1039" max="1039" width="9.875" style="8" customWidth="1"/>
    <col min="1040" max="1041" width="9.125" style="8"/>
    <col min="1042" max="1042" width="12.375" style="8" bestFit="1" customWidth="1"/>
    <col min="1043" max="1280" width="9.125" style="8"/>
    <col min="1281" max="1281" width="4.75" style="8" customWidth="1"/>
    <col min="1282" max="1282" width="35.875" style="8" customWidth="1"/>
    <col min="1283" max="1283" width="7.25" style="8" customWidth="1"/>
    <col min="1284" max="1284" width="7.625" style="8" customWidth="1"/>
    <col min="1285" max="1285" width="14.75" style="8" customWidth="1"/>
    <col min="1286" max="1286" width="14.875" style="8" customWidth="1"/>
    <col min="1287" max="1287" width="11.75" style="8" customWidth="1"/>
    <col min="1288" max="1288" width="0" style="8" hidden="1" customWidth="1"/>
    <col min="1289" max="1289" width="7.75" style="8" customWidth="1"/>
    <col min="1290" max="1293" width="12.875" style="8" customWidth="1"/>
    <col min="1294" max="1294" width="10.625" style="8" customWidth="1"/>
    <col min="1295" max="1295" width="9.875" style="8" customWidth="1"/>
    <col min="1296" max="1297" width="9.125" style="8"/>
    <col min="1298" max="1298" width="12.375" style="8" bestFit="1" customWidth="1"/>
    <col min="1299" max="1536" width="9.125" style="8"/>
    <col min="1537" max="1537" width="4.75" style="8" customWidth="1"/>
    <col min="1538" max="1538" width="35.875" style="8" customWidth="1"/>
    <col min="1539" max="1539" width="7.25" style="8" customWidth="1"/>
    <col min="1540" max="1540" width="7.625" style="8" customWidth="1"/>
    <col min="1541" max="1541" width="14.75" style="8" customWidth="1"/>
    <col min="1542" max="1542" width="14.875" style="8" customWidth="1"/>
    <col min="1543" max="1543" width="11.75" style="8" customWidth="1"/>
    <col min="1544" max="1544" width="0" style="8" hidden="1" customWidth="1"/>
    <col min="1545" max="1545" width="7.75" style="8" customWidth="1"/>
    <col min="1546" max="1549" width="12.875" style="8" customWidth="1"/>
    <col min="1550" max="1550" width="10.625" style="8" customWidth="1"/>
    <col min="1551" max="1551" width="9.875" style="8" customWidth="1"/>
    <col min="1552" max="1553" width="9.125" style="8"/>
    <col min="1554" max="1554" width="12.375" style="8" bestFit="1" customWidth="1"/>
    <col min="1555" max="1792" width="9.125" style="8"/>
    <col min="1793" max="1793" width="4.75" style="8" customWidth="1"/>
    <col min="1794" max="1794" width="35.875" style="8" customWidth="1"/>
    <col min="1795" max="1795" width="7.25" style="8" customWidth="1"/>
    <col min="1796" max="1796" width="7.625" style="8" customWidth="1"/>
    <col min="1797" max="1797" width="14.75" style="8" customWidth="1"/>
    <col min="1798" max="1798" width="14.875" style="8" customWidth="1"/>
    <col min="1799" max="1799" width="11.75" style="8" customWidth="1"/>
    <col min="1800" max="1800" width="0" style="8" hidden="1" customWidth="1"/>
    <col min="1801" max="1801" width="7.75" style="8" customWidth="1"/>
    <col min="1802" max="1805" width="12.875" style="8" customWidth="1"/>
    <col min="1806" max="1806" width="10.625" style="8" customWidth="1"/>
    <col min="1807" max="1807" width="9.875" style="8" customWidth="1"/>
    <col min="1808" max="1809" width="9.125" style="8"/>
    <col min="1810" max="1810" width="12.375" style="8" bestFit="1" customWidth="1"/>
    <col min="1811" max="2048" width="9.125" style="8"/>
    <col min="2049" max="2049" width="4.75" style="8" customWidth="1"/>
    <col min="2050" max="2050" width="35.875" style="8" customWidth="1"/>
    <col min="2051" max="2051" width="7.25" style="8" customWidth="1"/>
    <col min="2052" max="2052" width="7.625" style="8" customWidth="1"/>
    <col min="2053" max="2053" width="14.75" style="8" customWidth="1"/>
    <col min="2054" max="2054" width="14.875" style="8" customWidth="1"/>
    <col min="2055" max="2055" width="11.75" style="8" customWidth="1"/>
    <col min="2056" max="2056" width="0" style="8" hidden="1" customWidth="1"/>
    <col min="2057" max="2057" width="7.75" style="8" customWidth="1"/>
    <col min="2058" max="2061" width="12.875" style="8" customWidth="1"/>
    <col min="2062" max="2062" width="10.625" style="8" customWidth="1"/>
    <col min="2063" max="2063" width="9.875" style="8" customWidth="1"/>
    <col min="2064" max="2065" width="9.125" style="8"/>
    <col min="2066" max="2066" width="12.375" style="8" bestFit="1" customWidth="1"/>
    <col min="2067" max="2304" width="9.125" style="8"/>
    <col min="2305" max="2305" width="4.75" style="8" customWidth="1"/>
    <col min="2306" max="2306" width="35.875" style="8" customWidth="1"/>
    <col min="2307" max="2307" width="7.25" style="8" customWidth="1"/>
    <col min="2308" max="2308" width="7.625" style="8" customWidth="1"/>
    <col min="2309" max="2309" width="14.75" style="8" customWidth="1"/>
    <col min="2310" max="2310" width="14.875" style="8" customWidth="1"/>
    <col min="2311" max="2311" width="11.75" style="8" customWidth="1"/>
    <col min="2312" max="2312" width="0" style="8" hidden="1" customWidth="1"/>
    <col min="2313" max="2313" width="7.75" style="8" customWidth="1"/>
    <col min="2314" max="2317" width="12.875" style="8" customWidth="1"/>
    <col min="2318" max="2318" width="10.625" style="8" customWidth="1"/>
    <col min="2319" max="2319" width="9.875" style="8" customWidth="1"/>
    <col min="2320" max="2321" width="9.125" style="8"/>
    <col min="2322" max="2322" width="12.375" style="8" bestFit="1" customWidth="1"/>
    <col min="2323" max="2560" width="9.125" style="8"/>
    <col min="2561" max="2561" width="4.75" style="8" customWidth="1"/>
    <col min="2562" max="2562" width="35.875" style="8" customWidth="1"/>
    <col min="2563" max="2563" width="7.25" style="8" customWidth="1"/>
    <col min="2564" max="2564" width="7.625" style="8" customWidth="1"/>
    <col min="2565" max="2565" width="14.75" style="8" customWidth="1"/>
    <col min="2566" max="2566" width="14.875" style="8" customWidth="1"/>
    <col min="2567" max="2567" width="11.75" style="8" customWidth="1"/>
    <col min="2568" max="2568" width="0" style="8" hidden="1" customWidth="1"/>
    <col min="2569" max="2569" width="7.75" style="8" customWidth="1"/>
    <col min="2570" max="2573" width="12.875" style="8" customWidth="1"/>
    <col min="2574" max="2574" width="10.625" style="8" customWidth="1"/>
    <col min="2575" max="2575" width="9.875" style="8" customWidth="1"/>
    <col min="2576" max="2577" width="9.125" style="8"/>
    <col min="2578" max="2578" width="12.375" style="8" bestFit="1" customWidth="1"/>
    <col min="2579" max="2816" width="9.125" style="8"/>
    <col min="2817" max="2817" width="4.75" style="8" customWidth="1"/>
    <col min="2818" max="2818" width="35.875" style="8" customWidth="1"/>
    <col min="2819" max="2819" width="7.25" style="8" customWidth="1"/>
    <col min="2820" max="2820" width="7.625" style="8" customWidth="1"/>
    <col min="2821" max="2821" width="14.75" style="8" customWidth="1"/>
    <col min="2822" max="2822" width="14.875" style="8" customWidth="1"/>
    <col min="2823" max="2823" width="11.75" style="8" customWidth="1"/>
    <col min="2824" max="2824" width="0" style="8" hidden="1" customWidth="1"/>
    <col min="2825" max="2825" width="7.75" style="8" customWidth="1"/>
    <col min="2826" max="2829" width="12.875" style="8" customWidth="1"/>
    <col min="2830" max="2830" width="10.625" style="8" customWidth="1"/>
    <col min="2831" max="2831" width="9.875" style="8" customWidth="1"/>
    <col min="2832" max="2833" width="9.125" style="8"/>
    <col min="2834" max="2834" width="12.375" style="8" bestFit="1" customWidth="1"/>
    <col min="2835" max="3072" width="9.125" style="8"/>
    <col min="3073" max="3073" width="4.75" style="8" customWidth="1"/>
    <col min="3074" max="3074" width="35.875" style="8" customWidth="1"/>
    <col min="3075" max="3075" width="7.25" style="8" customWidth="1"/>
    <col min="3076" max="3076" width="7.625" style="8" customWidth="1"/>
    <col min="3077" max="3077" width="14.75" style="8" customWidth="1"/>
    <col min="3078" max="3078" width="14.875" style="8" customWidth="1"/>
    <col min="3079" max="3079" width="11.75" style="8" customWidth="1"/>
    <col min="3080" max="3080" width="0" style="8" hidden="1" customWidth="1"/>
    <col min="3081" max="3081" width="7.75" style="8" customWidth="1"/>
    <col min="3082" max="3085" width="12.875" style="8" customWidth="1"/>
    <col min="3086" max="3086" width="10.625" style="8" customWidth="1"/>
    <col min="3087" max="3087" width="9.875" style="8" customWidth="1"/>
    <col min="3088" max="3089" width="9.125" style="8"/>
    <col min="3090" max="3090" width="12.375" style="8" bestFit="1" customWidth="1"/>
    <col min="3091" max="3328" width="9.125" style="8"/>
    <col min="3329" max="3329" width="4.75" style="8" customWidth="1"/>
    <col min="3330" max="3330" width="35.875" style="8" customWidth="1"/>
    <col min="3331" max="3331" width="7.25" style="8" customWidth="1"/>
    <col min="3332" max="3332" width="7.625" style="8" customWidth="1"/>
    <col min="3333" max="3333" width="14.75" style="8" customWidth="1"/>
    <col min="3334" max="3334" width="14.875" style="8" customWidth="1"/>
    <col min="3335" max="3335" width="11.75" style="8" customWidth="1"/>
    <col min="3336" max="3336" width="0" style="8" hidden="1" customWidth="1"/>
    <col min="3337" max="3337" width="7.75" style="8" customWidth="1"/>
    <col min="3338" max="3341" width="12.875" style="8" customWidth="1"/>
    <col min="3342" max="3342" width="10.625" style="8" customWidth="1"/>
    <col min="3343" max="3343" width="9.875" style="8" customWidth="1"/>
    <col min="3344" max="3345" width="9.125" style="8"/>
    <col min="3346" max="3346" width="12.375" style="8" bestFit="1" customWidth="1"/>
    <col min="3347" max="3584" width="9.125" style="8"/>
    <col min="3585" max="3585" width="4.75" style="8" customWidth="1"/>
    <col min="3586" max="3586" width="35.875" style="8" customWidth="1"/>
    <col min="3587" max="3587" width="7.25" style="8" customWidth="1"/>
    <col min="3588" max="3588" width="7.625" style="8" customWidth="1"/>
    <col min="3589" max="3589" width="14.75" style="8" customWidth="1"/>
    <col min="3590" max="3590" width="14.875" style="8" customWidth="1"/>
    <col min="3591" max="3591" width="11.75" style="8" customWidth="1"/>
    <col min="3592" max="3592" width="0" style="8" hidden="1" customWidth="1"/>
    <col min="3593" max="3593" width="7.75" style="8" customWidth="1"/>
    <col min="3594" max="3597" width="12.875" style="8" customWidth="1"/>
    <col min="3598" max="3598" width="10.625" style="8" customWidth="1"/>
    <col min="3599" max="3599" width="9.875" style="8" customWidth="1"/>
    <col min="3600" max="3601" width="9.125" style="8"/>
    <col min="3602" max="3602" width="12.375" style="8" bestFit="1" customWidth="1"/>
    <col min="3603" max="3840" width="9.125" style="8"/>
    <col min="3841" max="3841" width="4.75" style="8" customWidth="1"/>
    <col min="3842" max="3842" width="35.875" style="8" customWidth="1"/>
    <col min="3843" max="3843" width="7.25" style="8" customWidth="1"/>
    <col min="3844" max="3844" width="7.625" style="8" customWidth="1"/>
    <col min="3845" max="3845" width="14.75" style="8" customWidth="1"/>
    <col min="3846" max="3846" width="14.875" style="8" customWidth="1"/>
    <col min="3847" max="3847" width="11.75" style="8" customWidth="1"/>
    <col min="3848" max="3848" width="0" style="8" hidden="1" customWidth="1"/>
    <col min="3849" max="3849" width="7.75" style="8" customWidth="1"/>
    <col min="3850" max="3853" width="12.875" style="8" customWidth="1"/>
    <col min="3854" max="3854" width="10.625" style="8" customWidth="1"/>
    <col min="3855" max="3855" width="9.875" style="8" customWidth="1"/>
    <col min="3856" max="3857" width="9.125" style="8"/>
    <col min="3858" max="3858" width="12.375" style="8" bestFit="1" customWidth="1"/>
    <col min="3859" max="4096" width="9.125" style="8"/>
    <col min="4097" max="4097" width="4.75" style="8" customWidth="1"/>
    <col min="4098" max="4098" width="35.875" style="8" customWidth="1"/>
    <col min="4099" max="4099" width="7.25" style="8" customWidth="1"/>
    <col min="4100" max="4100" width="7.625" style="8" customWidth="1"/>
    <col min="4101" max="4101" width="14.75" style="8" customWidth="1"/>
    <col min="4102" max="4102" width="14.875" style="8" customWidth="1"/>
    <col min="4103" max="4103" width="11.75" style="8" customWidth="1"/>
    <col min="4104" max="4104" width="0" style="8" hidden="1" customWidth="1"/>
    <col min="4105" max="4105" width="7.75" style="8" customWidth="1"/>
    <col min="4106" max="4109" width="12.875" style="8" customWidth="1"/>
    <col min="4110" max="4110" width="10.625" style="8" customWidth="1"/>
    <col min="4111" max="4111" width="9.875" style="8" customWidth="1"/>
    <col min="4112" max="4113" width="9.125" style="8"/>
    <col min="4114" max="4114" width="12.375" style="8" bestFit="1" customWidth="1"/>
    <col min="4115" max="4352" width="9.125" style="8"/>
    <col min="4353" max="4353" width="4.75" style="8" customWidth="1"/>
    <col min="4354" max="4354" width="35.875" style="8" customWidth="1"/>
    <col min="4355" max="4355" width="7.25" style="8" customWidth="1"/>
    <col min="4356" max="4356" width="7.625" style="8" customWidth="1"/>
    <col min="4357" max="4357" width="14.75" style="8" customWidth="1"/>
    <col min="4358" max="4358" width="14.875" style="8" customWidth="1"/>
    <col min="4359" max="4359" width="11.75" style="8" customWidth="1"/>
    <col min="4360" max="4360" width="0" style="8" hidden="1" customWidth="1"/>
    <col min="4361" max="4361" width="7.75" style="8" customWidth="1"/>
    <col min="4362" max="4365" width="12.875" style="8" customWidth="1"/>
    <col min="4366" max="4366" width="10.625" style="8" customWidth="1"/>
    <col min="4367" max="4367" width="9.875" style="8" customWidth="1"/>
    <col min="4368" max="4369" width="9.125" style="8"/>
    <col min="4370" max="4370" width="12.375" style="8" bestFit="1" customWidth="1"/>
    <col min="4371" max="4608" width="9.125" style="8"/>
    <col min="4609" max="4609" width="4.75" style="8" customWidth="1"/>
    <col min="4610" max="4610" width="35.875" style="8" customWidth="1"/>
    <col min="4611" max="4611" width="7.25" style="8" customWidth="1"/>
    <col min="4612" max="4612" width="7.625" style="8" customWidth="1"/>
    <col min="4613" max="4613" width="14.75" style="8" customWidth="1"/>
    <col min="4614" max="4614" width="14.875" style="8" customWidth="1"/>
    <col min="4615" max="4615" width="11.75" style="8" customWidth="1"/>
    <col min="4616" max="4616" width="0" style="8" hidden="1" customWidth="1"/>
    <col min="4617" max="4617" width="7.75" style="8" customWidth="1"/>
    <col min="4618" max="4621" width="12.875" style="8" customWidth="1"/>
    <col min="4622" max="4622" width="10.625" style="8" customWidth="1"/>
    <col min="4623" max="4623" width="9.875" style="8" customWidth="1"/>
    <col min="4624" max="4625" width="9.125" style="8"/>
    <col min="4626" max="4626" width="12.375" style="8" bestFit="1" customWidth="1"/>
    <col min="4627" max="4864" width="9.125" style="8"/>
    <col min="4865" max="4865" width="4.75" style="8" customWidth="1"/>
    <col min="4866" max="4866" width="35.875" style="8" customWidth="1"/>
    <col min="4867" max="4867" width="7.25" style="8" customWidth="1"/>
    <col min="4868" max="4868" width="7.625" style="8" customWidth="1"/>
    <col min="4869" max="4869" width="14.75" style="8" customWidth="1"/>
    <col min="4870" max="4870" width="14.875" style="8" customWidth="1"/>
    <col min="4871" max="4871" width="11.75" style="8" customWidth="1"/>
    <col min="4872" max="4872" width="0" style="8" hidden="1" customWidth="1"/>
    <col min="4873" max="4873" width="7.75" style="8" customWidth="1"/>
    <col min="4874" max="4877" width="12.875" style="8" customWidth="1"/>
    <col min="4878" max="4878" width="10.625" style="8" customWidth="1"/>
    <col min="4879" max="4879" width="9.875" style="8" customWidth="1"/>
    <col min="4880" max="4881" width="9.125" style="8"/>
    <col min="4882" max="4882" width="12.375" style="8" bestFit="1" customWidth="1"/>
    <col min="4883" max="5120" width="9.125" style="8"/>
    <col min="5121" max="5121" width="4.75" style="8" customWidth="1"/>
    <col min="5122" max="5122" width="35.875" style="8" customWidth="1"/>
    <col min="5123" max="5123" width="7.25" style="8" customWidth="1"/>
    <col min="5124" max="5124" width="7.625" style="8" customWidth="1"/>
    <col min="5125" max="5125" width="14.75" style="8" customWidth="1"/>
    <col min="5126" max="5126" width="14.875" style="8" customWidth="1"/>
    <col min="5127" max="5127" width="11.75" style="8" customWidth="1"/>
    <col min="5128" max="5128" width="0" style="8" hidden="1" customWidth="1"/>
    <col min="5129" max="5129" width="7.75" style="8" customWidth="1"/>
    <col min="5130" max="5133" width="12.875" style="8" customWidth="1"/>
    <col min="5134" max="5134" width="10.625" style="8" customWidth="1"/>
    <col min="5135" max="5135" width="9.875" style="8" customWidth="1"/>
    <col min="5136" max="5137" width="9.125" style="8"/>
    <col min="5138" max="5138" width="12.375" style="8" bestFit="1" customWidth="1"/>
    <col min="5139" max="5376" width="9.125" style="8"/>
    <col min="5377" max="5377" width="4.75" style="8" customWidth="1"/>
    <col min="5378" max="5378" width="35.875" style="8" customWidth="1"/>
    <col min="5379" max="5379" width="7.25" style="8" customWidth="1"/>
    <col min="5380" max="5380" width="7.625" style="8" customWidth="1"/>
    <col min="5381" max="5381" width="14.75" style="8" customWidth="1"/>
    <col min="5382" max="5382" width="14.875" style="8" customWidth="1"/>
    <col min="5383" max="5383" width="11.75" style="8" customWidth="1"/>
    <col min="5384" max="5384" width="0" style="8" hidden="1" customWidth="1"/>
    <col min="5385" max="5385" width="7.75" style="8" customWidth="1"/>
    <col min="5386" max="5389" width="12.875" style="8" customWidth="1"/>
    <col min="5390" max="5390" width="10.625" style="8" customWidth="1"/>
    <col min="5391" max="5391" width="9.875" style="8" customWidth="1"/>
    <col min="5392" max="5393" width="9.125" style="8"/>
    <col min="5394" max="5394" width="12.375" style="8" bestFit="1" customWidth="1"/>
    <col min="5395" max="5632" width="9.125" style="8"/>
    <col min="5633" max="5633" width="4.75" style="8" customWidth="1"/>
    <col min="5634" max="5634" width="35.875" style="8" customWidth="1"/>
    <col min="5635" max="5635" width="7.25" style="8" customWidth="1"/>
    <col min="5636" max="5636" width="7.625" style="8" customWidth="1"/>
    <col min="5637" max="5637" width="14.75" style="8" customWidth="1"/>
    <col min="5638" max="5638" width="14.875" style="8" customWidth="1"/>
    <col min="5639" max="5639" width="11.75" style="8" customWidth="1"/>
    <col min="5640" max="5640" width="0" style="8" hidden="1" customWidth="1"/>
    <col min="5641" max="5641" width="7.75" style="8" customWidth="1"/>
    <col min="5642" max="5645" width="12.875" style="8" customWidth="1"/>
    <col min="5646" max="5646" width="10.625" style="8" customWidth="1"/>
    <col min="5647" max="5647" width="9.875" style="8" customWidth="1"/>
    <col min="5648" max="5649" width="9.125" style="8"/>
    <col min="5650" max="5650" width="12.375" style="8" bestFit="1" customWidth="1"/>
    <col min="5651" max="5888" width="9.125" style="8"/>
    <col min="5889" max="5889" width="4.75" style="8" customWidth="1"/>
    <col min="5890" max="5890" width="35.875" style="8" customWidth="1"/>
    <col min="5891" max="5891" width="7.25" style="8" customWidth="1"/>
    <col min="5892" max="5892" width="7.625" style="8" customWidth="1"/>
    <col min="5893" max="5893" width="14.75" style="8" customWidth="1"/>
    <col min="5894" max="5894" width="14.875" style="8" customWidth="1"/>
    <col min="5895" max="5895" width="11.75" style="8" customWidth="1"/>
    <col min="5896" max="5896" width="0" style="8" hidden="1" customWidth="1"/>
    <col min="5897" max="5897" width="7.75" style="8" customWidth="1"/>
    <col min="5898" max="5901" width="12.875" style="8" customWidth="1"/>
    <col min="5902" max="5902" width="10.625" style="8" customWidth="1"/>
    <col min="5903" max="5903" width="9.875" style="8" customWidth="1"/>
    <col min="5904" max="5905" width="9.125" style="8"/>
    <col min="5906" max="5906" width="12.375" style="8" bestFit="1" customWidth="1"/>
    <col min="5907" max="6144" width="9.125" style="8"/>
    <col min="6145" max="6145" width="4.75" style="8" customWidth="1"/>
    <col min="6146" max="6146" width="35.875" style="8" customWidth="1"/>
    <col min="6147" max="6147" width="7.25" style="8" customWidth="1"/>
    <col min="6148" max="6148" width="7.625" style="8" customWidth="1"/>
    <col min="6149" max="6149" width="14.75" style="8" customWidth="1"/>
    <col min="6150" max="6150" width="14.875" style="8" customWidth="1"/>
    <col min="6151" max="6151" width="11.75" style="8" customWidth="1"/>
    <col min="6152" max="6152" width="0" style="8" hidden="1" customWidth="1"/>
    <col min="6153" max="6153" width="7.75" style="8" customWidth="1"/>
    <col min="6154" max="6157" width="12.875" style="8" customWidth="1"/>
    <col min="6158" max="6158" width="10.625" style="8" customWidth="1"/>
    <col min="6159" max="6159" width="9.875" style="8" customWidth="1"/>
    <col min="6160" max="6161" width="9.125" style="8"/>
    <col min="6162" max="6162" width="12.375" style="8" bestFit="1" customWidth="1"/>
    <col min="6163" max="6400" width="9.125" style="8"/>
    <col min="6401" max="6401" width="4.75" style="8" customWidth="1"/>
    <col min="6402" max="6402" width="35.875" style="8" customWidth="1"/>
    <col min="6403" max="6403" width="7.25" style="8" customWidth="1"/>
    <col min="6404" max="6404" width="7.625" style="8" customWidth="1"/>
    <col min="6405" max="6405" width="14.75" style="8" customWidth="1"/>
    <col min="6406" max="6406" width="14.875" style="8" customWidth="1"/>
    <col min="6407" max="6407" width="11.75" style="8" customWidth="1"/>
    <col min="6408" max="6408" width="0" style="8" hidden="1" customWidth="1"/>
    <col min="6409" max="6409" width="7.75" style="8" customWidth="1"/>
    <col min="6410" max="6413" width="12.875" style="8" customWidth="1"/>
    <col min="6414" max="6414" width="10.625" style="8" customWidth="1"/>
    <col min="6415" max="6415" width="9.875" style="8" customWidth="1"/>
    <col min="6416" max="6417" width="9.125" style="8"/>
    <col min="6418" max="6418" width="12.375" style="8" bestFit="1" customWidth="1"/>
    <col min="6419" max="6656" width="9.125" style="8"/>
    <col min="6657" max="6657" width="4.75" style="8" customWidth="1"/>
    <col min="6658" max="6658" width="35.875" style="8" customWidth="1"/>
    <col min="6659" max="6659" width="7.25" style="8" customWidth="1"/>
    <col min="6660" max="6660" width="7.625" style="8" customWidth="1"/>
    <col min="6661" max="6661" width="14.75" style="8" customWidth="1"/>
    <col min="6662" max="6662" width="14.875" style="8" customWidth="1"/>
    <col min="6663" max="6663" width="11.75" style="8" customWidth="1"/>
    <col min="6664" max="6664" width="0" style="8" hidden="1" customWidth="1"/>
    <col min="6665" max="6665" width="7.75" style="8" customWidth="1"/>
    <col min="6666" max="6669" width="12.875" style="8" customWidth="1"/>
    <col min="6670" max="6670" width="10.625" style="8" customWidth="1"/>
    <col min="6671" max="6671" width="9.875" style="8" customWidth="1"/>
    <col min="6672" max="6673" width="9.125" style="8"/>
    <col min="6674" max="6674" width="12.375" style="8" bestFit="1" customWidth="1"/>
    <col min="6675" max="6912" width="9.125" style="8"/>
    <col min="6913" max="6913" width="4.75" style="8" customWidth="1"/>
    <col min="6914" max="6914" width="35.875" style="8" customWidth="1"/>
    <col min="6915" max="6915" width="7.25" style="8" customWidth="1"/>
    <col min="6916" max="6916" width="7.625" style="8" customWidth="1"/>
    <col min="6917" max="6917" width="14.75" style="8" customWidth="1"/>
    <col min="6918" max="6918" width="14.875" style="8" customWidth="1"/>
    <col min="6919" max="6919" width="11.75" style="8" customWidth="1"/>
    <col min="6920" max="6920" width="0" style="8" hidden="1" customWidth="1"/>
    <col min="6921" max="6921" width="7.75" style="8" customWidth="1"/>
    <col min="6922" max="6925" width="12.875" style="8" customWidth="1"/>
    <col min="6926" max="6926" width="10.625" style="8" customWidth="1"/>
    <col min="6927" max="6927" width="9.875" style="8" customWidth="1"/>
    <col min="6928" max="6929" width="9.125" style="8"/>
    <col min="6930" max="6930" width="12.375" style="8" bestFit="1" customWidth="1"/>
    <col min="6931" max="7168" width="9.125" style="8"/>
    <col min="7169" max="7169" width="4.75" style="8" customWidth="1"/>
    <col min="7170" max="7170" width="35.875" style="8" customWidth="1"/>
    <col min="7171" max="7171" width="7.25" style="8" customWidth="1"/>
    <col min="7172" max="7172" width="7.625" style="8" customWidth="1"/>
    <col min="7173" max="7173" width="14.75" style="8" customWidth="1"/>
    <col min="7174" max="7174" width="14.875" style="8" customWidth="1"/>
    <col min="7175" max="7175" width="11.75" style="8" customWidth="1"/>
    <col min="7176" max="7176" width="0" style="8" hidden="1" customWidth="1"/>
    <col min="7177" max="7177" width="7.75" style="8" customWidth="1"/>
    <col min="7178" max="7181" width="12.875" style="8" customWidth="1"/>
    <col min="7182" max="7182" width="10.625" style="8" customWidth="1"/>
    <col min="7183" max="7183" width="9.875" style="8" customWidth="1"/>
    <col min="7184" max="7185" width="9.125" style="8"/>
    <col min="7186" max="7186" width="12.375" style="8" bestFit="1" customWidth="1"/>
    <col min="7187" max="7424" width="9.125" style="8"/>
    <col min="7425" max="7425" width="4.75" style="8" customWidth="1"/>
    <col min="7426" max="7426" width="35.875" style="8" customWidth="1"/>
    <col min="7427" max="7427" width="7.25" style="8" customWidth="1"/>
    <col min="7428" max="7428" width="7.625" style="8" customWidth="1"/>
    <col min="7429" max="7429" width="14.75" style="8" customWidth="1"/>
    <col min="7430" max="7430" width="14.875" style="8" customWidth="1"/>
    <col min="7431" max="7431" width="11.75" style="8" customWidth="1"/>
    <col min="7432" max="7432" width="0" style="8" hidden="1" customWidth="1"/>
    <col min="7433" max="7433" width="7.75" style="8" customWidth="1"/>
    <col min="7434" max="7437" width="12.875" style="8" customWidth="1"/>
    <col min="7438" max="7438" width="10.625" style="8" customWidth="1"/>
    <col min="7439" max="7439" width="9.875" style="8" customWidth="1"/>
    <col min="7440" max="7441" width="9.125" style="8"/>
    <col min="7442" max="7442" width="12.375" style="8" bestFit="1" customWidth="1"/>
    <col min="7443" max="7680" width="9.125" style="8"/>
    <col min="7681" max="7681" width="4.75" style="8" customWidth="1"/>
    <col min="7682" max="7682" width="35.875" style="8" customWidth="1"/>
    <col min="7683" max="7683" width="7.25" style="8" customWidth="1"/>
    <col min="7684" max="7684" width="7.625" style="8" customWidth="1"/>
    <col min="7685" max="7685" width="14.75" style="8" customWidth="1"/>
    <col min="7686" max="7686" width="14.875" style="8" customWidth="1"/>
    <col min="7687" max="7687" width="11.75" style="8" customWidth="1"/>
    <col min="7688" max="7688" width="0" style="8" hidden="1" customWidth="1"/>
    <col min="7689" max="7689" width="7.75" style="8" customWidth="1"/>
    <col min="7690" max="7693" width="12.875" style="8" customWidth="1"/>
    <col min="7694" max="7694" width="10.625" style="8" customWidth="1"/>
    <col min="7695" max="7695" width="9.875" style="8" customWidth="1"/>
    <col min="7696" max="7697" width="9.125" style="8"/>
    <col min="7698" max="7698" width="12.375" style="8" bestFit="1" customWidth="1"/>
    <col min="7699" max="7936" width="9.125" style="8"/>
    <col min="7937" max="7937" width="4.75" style="8" customWidth="1"/>
    <col min="7938" max="7938" width="35.875" style="8" customWidth="1"/>
    <col min="7939" max="7939" width="7.25" style="8" customWidth="1"/>
    <col min="7940" max="7940" width="7.625" style="8" customWidth="1"/>
    <col min="7941" max="7941" width="14.75" style="8" customWidth="1"/>
    <col min="7942" max="7942" width="14.875" style="8" customWidth="1"/>
    <col min="7943" max="7943" width="11.75" style="8" customWidth="1"/>
    <col min="7944" max="7944" width="0" style="8" hidden="1" customWidth="1"/>
    <col min="7945" max="7945" width="7.75" style="8" customWidth="1"/>
    <col min="7946" max="7949" width="12.875" style="8" customWidth="1"/>
    <col min="7950" max="7950" width="10.625" style="8" customWidth="1"/>
    <col min="7951" max="7951" width="9.875" style="8" customWidth="1"/>
    <col min="7952" max="7953" width="9.125" style="8"/>
    <col min="7954" max="7954" width="12.375" style="8" bestFit="1" customWidth="1"/>
    <col min="7955" max="8192" width="9.125" style="8"/>
    <col min="8193" max="8193" width="4.75" style="8" customWidth="1"/>
    <col min="8194" max="8194" width="35.875" style="8" customWidth="1"/>
    <col min="8195" max="8195" width="7.25" style="8" customWidth="1"/>
    <col min="8196" max="8196" width="7.625" style="8" customWidth="1"/>
    <col min="8197" max="8197" width="14.75" style="8" customWidth="1"/>
    <col min="8198" max="8198" width="14.875" style="8" customWidth="1"/>
    <col min="8199" max="8199" width="11.75" style="8" customWidth="1"/>
    <col min="8200" max="8200" width="0" style="8" hidden="1" customWidth="1"/>
    <col min="8201" max="8201" width="7.75" style="8" customWidth="1"/>
    <col min="8202" max="8205" width="12.875" style="8" customWidth="1"/>
    <col min="8206" max="8206" width="10.625" style="8" customWidth="1"/>
    <col min="8207" max="8207" width="9.875" style="8" customWidth="1"/>
    <col min="8208" max="8209" width="9.125" style="8"/>
    <col min="8210" max="8210" width="12.375" style="8" bestFit="1" customWidth="1"/>
    <col min="8211" max="8448" width="9.125" style="8"/>
    <col min="8449" max="8449" width="4.75" style="8" customWidth="1"/>
    <col min="8450" max="8450" width="35.875" style="8" customWidth="1"/>
    <col min="8451" max="8451" width="7.25" style="8" customWidth="1"/>
    <col min="8452" max="8452" width="7.625" style="8" customWidth="1"/>
    <col min="8453" max="8453" width="14.75" style="8" customWidth="1"/>
    <col min="8454" max="8454" width="14.875" style="8" customWidth="1"/>
    <col min="8455" max="8455" width="11.75" style="8" customWidth="1"/>
    <col min="8456" max="8456" width="0" style="8" hidden="1" customWidth="1"/>
    <col min="8457" max="8457" width="7.75" style="8" customWidth="1"/>
    <col min="8458" max="8461" width="12.875" style="8" customWidth="1"/>
    <col min="8462" max="8462" width="10.625" style="8" customWidth="1"/>
    <col min="8463" max="8463" width="9.875" style="8" customWidth="1"/>
    <col min="8464" max="8465" width="9.125" style="8"/>
    <col min="8466" max="8466" width="12.375" style="8" bestFit="1" customWidth="1"/>
    <col min="8467" max="8704" width="9.125" style="8"/>
    <col min="8705" max="8705" width="4.75" style="8" customWidth="1"/>
    <col min="8706" max="8706" width="35.875" style="8" customWidth="1"/>
    <col min="8707" max="8707" width="7.25" style="8" customWidth="1"/>
    <col min="8708" max="8708" width="7.625" style="8" customWidth="1"/>
    <col min="8709" max="8709" width="14.75" style="8" customWidth="1"/>
    <col min="8710" max="8710" width="14.875" style="8" customWidth="1"/>
    <col min="8711" max="8711" width="11.75" style="8" customWidth="1"/>
    <col min="8712" max="8712" width="0" style="8" hidden="1" customWidth="1"/>
    <col min="8713" max="8713" width="7.75" style="8" customWidth="1"/>
    <col min="8714" max="8717" width="12.875" style="8" customWidth="1"/>
    <col min="8718" max="8718" width="10.625" style="8" customWidth="1"/>
    <col min="8719" max="8719" width="9.875" style="8" customWidth="1"/>
    <col min="8720" max="8721" width="9.125" style="8"/>
    <col min="8722" max="8722" width="12.375" style="8" bestFit="1" customWidth="1"/>
    <col min="8723" max="8960" width="9.125" style="8"/>
    <col min="8961" max="8961" width="4.75" style="8" customWidth="1"/>
    <col min="8962" max="8962" width="35.875" style="8" customWidth="1"/>
    <col min="8963" max="8963" width="7.25" style="8" customWidth="1"/>
    <col min="8964" max="8964" width="7.625" style="8" customWidth="1"/>
    <col min="8965" max="8965" width="14.75" style="8" customWidth="1"/>
    <col min="8966" max="8966" width="14.875" style="8" customWidth="1"/>
    <col min="8967" max="8967" width="11.75" style="8" customWidth="1"/>
    <col min="8968" max="8968" width="0" style="8" hidden="1" customWidth="1"/>
    <col min="8969" max="8969" width="7.75" style="8" customWidth="1"/>
    <col min="8970" max="8973" width="12.875" style="8" customWidth="1"/>
    <col min="8974" max="8974" width="10.625" style="8" customWidth="1"/>
    <col min="8975" max="8975" width="9.875" style="8" customWidth="1"/>
    <col min="8976" max="8977" width="9.125" style="8"/>
    <col min="8978" max="8978" width="12.375" style="8" bestFit="1" customWidth="1"/>
    <col min="8979" max="9216" width="9.125" style="8"/>
    <col min="9217" max="9217" width="4.75" style="8" customWidth="1"/>
    <col min="9218" max="9218" width="35.875" style="8" customWidth="1"/>
    <col min="9219" max="9219" width="7.25" style="8" customWidth="1"/>
    <col min="9220" max="9220" width="7.625" style="8" customWidth="1"/>
    <col min="9221" max="9221" width="14.75" style="8" customWidth="1"/>
    <col min="9222" max="9222" width="14.875" style="8" customWidth="1"/>
    <col min="9223" max="9223" width="11.75" style="8" customWidth="1"/>
    <col min="9224" max="9224" width="0" style="8" hidden="1" customWidth="1"/>
    <col min="9225" max="9225" width="7.75" style="8" customWidth="1"/>
    <col min="9226" max="9229" width="12.875" style="8" customWidth="1"/>
    <col min="9230" max="9230" width="10.625" style="8" customWidth="1"/>
    <col min="9231" max="9231" width="9.875" style="8" customWidth="1"/>
    <col min="9232" max="9233" width="9.125" style="8"/>
    <col min="9234" max="9234" width="12.375" style="8" bestFit="1" customWidth="1"/>
    <col min="9235" max="9472" width="9.125" style="8"/>
    <col min="9473" max="9473" width="4.75" style="8" customWidth="1"/>
    <col min="9474" max="9474" width="35.875" style="8" customWidth="1"/>
    <col min="9475" max="9475" width="7.25" style="8" customWidth="1"/>
    <col min="9476" max="9476" width="7.625" style="8" customWidth="1"/>
    <col min="9477" max="9477" width="14.75" style="8" customWidth="1"/>
    <col min="9478" max="9478" width="14.875" style="8" customWidth="1"/>
    <col min="9479" max="9479" width="11.75" style="8" customWidth="1"/>
    <col min="9480" max="9480" width="0" style="8" hidden="1" customWidth="1"/>
    <col min="9481" max="9481" width="7.75" style="8" customWidth="1"/>
    <col min="9482" max="9485" width="12.875" style="8" customWidth="1"/>
    <col min="9486" max="9486" width="10.625" style="8" customWidth="1"/>
    <col min="9487" max="9487" width="9.875" style="8" customWidth="1"/>
    <col min="9488" max="9489" width="9.125" style="8"/>
    <col min="9490" max="9490" width="12.375" style="8" bestFit="1" customWidth="1"/>
    <col min="9491" max="9728" width="9.125" style="8"/>
    <col min="9729" max="9729" width="4.75" style="8" customWidth="1"/>
    <col min="9730" max="9730" width="35.875" style="8" customWidth="1"/>
    <col min="9731" max="9731" width="7.25" style="8" customWidth="1"/>
    <col min="9732" max="9732" width="7.625" style="8" customWidth="1"/>
    <col min="9733" max="9733" width="14.75" style="8" customWidth="1"/>
    <col min="9734" max="9734" width="14.875" style="8" customWidth="1"/>
    <col min="9735" max="9735" width="11.75" style="8" customWidth="1"/>
    <col min="9736" max="9736" width="0" style="8" hidden="1" customWidth="1"/>
    <col min="9737" max="9737" width="7.75" style="8" customWidth="1"/>
    <col min="9738" max="9741" width="12.875" style="8" customWidth="1"/>
    <col min="9742" max="9742" width="10.625" style="8" customWidth="1"/>
    <col min="9743" max="9743" width="9.875" style="8" customWidth="1"/>
    <col min="9744" max="9745" width="9.125" style="8"/>
    <col min="9746" max="9746" width="12.375" style="8" bestFit="1" customWidth="1"/>
    <col min="9747" max="9984" width="9.125" style="8"/>
    <col min="9985" max="9985" width="4.75" style="8" customWidth="1"/>
    <col min="9986" max="9986" width="35.875" style="8" customWidth="1"/>
    <col min="9987" max="9987" width="7.25" style="8" customWidth="1"/>
    <col min="9988" max="9988" width="7.625" style="8" customWidth="1"/>
    <col min="9989" max="9989" width="14.75" style="8" customWidth="1"/>
    <col min="9990" max="9990" width="14.875" style="8" customWidth="1"/>
    <col min="9991" max="9991" width="11.75" style="8" customWidth="1"/>
    <col min="9992" max="9992" width="0" style="8" hidden="1" customWidth="1"/>
    <col min="9993" max="9993" width="7.75" style="8" customWidth="1"/>
    <col min="9994" max="9997" width="12.875" style="8" customWidth="1"/>
    <col min="9998" max="9998" width="10.625" style="8" customWidth="1"/>
    <col min="9999" max="9999" width="9.875" style="8" customWidth="1"/>
    <col min="10000" max="10001" width="9.125" style="8"/>
    <col min="10002" max="10002" width="12.375" style="8" bestFit="1" customWidth="1"/>
    <col min="10003" max="10240" width="9.125" style="8"/>
    <col min="10241" max="10241" width="4.75" style="8" customWidth="1"/>
    <col min="10242" max="10242" width="35.875" style="8" customWidth="1"/>
    <col min="10243" max="10243" width="7.25" style="8" customWidth="1"/>
    <col min="10244" max="10244" width="7.625" style="8" customWidth="1"/>
    <col min="10245" max="10245" width="14.75" style="8" customWidth="1"/>
    <col min="10246" max="10246" width="14.875" style="8" customWidth="1"/>
    <col min="10247" max="10247" width="11.75" style="8" customWidth="1"/>
    <col min="10248" max="10248" width="0" style="8" hidden="1" customWidth="1"/>
    <col min="10249" max="10249" width="7.75" style="8" customWidth="1"/>
    <col min="10250" max="10253" width="12.875" style="8" customWidth="1"/>
    <col min="10254" max="10254" width="10.625" style="8" customWidth="1"/>
    <col min="10255" max="10255" width="9.875" style="8" customWidth="1"/>
    <col min="10256" max="10257" width="9.125" style="8"/>
    <col min="10258" max="10258" width="12.375" style="8" bestFit="1" customWidth="1"/>
    <col min="10259" max="10496" width="9.125" style="8"/>
    <col min="10497" max="10497" width="4.75" style="8" customWidth="1"/>
    <col min="10498" max="10498" width="35.875" style="8" customWidth="1"/>
    <col min="10499" max="10499" width="7.25" style="8" customWidth="1"/>
    <col min="10500" max="10500" width="7.625" style="8" customWidth="1"/>
    <col min="10501" max="10501" width="14.75" style="8" customWidth="1"/>
    <col min="10502" max="10502" width="14.875" style="8" customWidth="1"/>
    <col min="10503" max="10503" width="11.75" style="8" customWidth="1"/>
    <col min="10504" max="10504" width="0" style="8" hidden="1" customWidth="1"/>
    <col min="10505" max="10505" width="7.75" style="8" customWidth="1"/>
    <col min="10506" max="10509" width="12.875" style="8" customWidth="1"/>
    <col min="10510" max="10510" width="10.625" style="8" customWidth="1"/>
    <col min="10511" max="10511" width="9.875" style="8" customWidth="1"/>
    <col min="10512" max="10513" width="9.125" style="8"/>
    <col min="10514" max="10514" width="12.375" style="8" bestFit="1" customWidth="1"/>
    <col min="10515" max="10752" width="9.125" style="8"/>
    <col min="10753" max="10753" width="4.75" style="8" customWidth="1"/>
    <col min="10754" max="10754" width="35.875" style="8" customWidth="1"/>
    <col min="10755" max="10755" width="7.25" style="8" customWidth="1"/>
    <col min="10756" max="10756" width="7.625" style="8" customWidth="1"/>
    <col min="10757" max="10757" width="14.75" style="8" customWidth="1"/>
    <col min="10758" max="10758" width="14.875" style="8" customWidth="1"/>
    <col min="10759" max="10759" width="11.75" style="8" customWidth="1"/>
    <col min="10760" max="10760" width="0" style="8" hidden="1" customWidth="1"/>
    <col min="10761" max="10761" width="7.75" style="8" customWidth="1"/>
    <col min="10762" max="10765" width="12.875" style="8" customWidth="1"/>
    <col min="10766" max="10766" width="10.625" style="8" customWidth="1"/>
    <col min="10767" max="10767" width="9.875" style="8" customWidth="1"/>
    <col min="10768" max="10769" width="9.125" style="8"/>
    <col min="10770" max="10770" width="12.375" style="8" bestFit="1" customWidth="1"/>
    <col min="10771" max="11008" width="9.125" style="8"/>
    <col min="11009" max="11009" width="4.75" style="8" customWidth="1"/>
    <col min="11010" max="11010" width="35.875" style="8" customWidth="1"/>
    <col min="11011" max="11011" width="7.25" style="8" customWidth="1"/>
    <col min="11012" max="11012" width="7.625" style="8" customWidth="1"/>
    <col min="11013" max="11013" width="14.75" style="8" customWidth="1"/>
    <col min="11014" max="11014" width="14.875" style="8" customWidth="1"/>
    <col min="11015" max="11015" width="11.75" style="8" customWidth="1"/>
    <col min="11016" max="11016" width="0" style="8" hidden="1" customWidth="1"/>
    <col min="11017" max="11017" width="7.75" style="8" customWidth="1"/>
    <col min="11018" max="11021" width="12.875" style="8" customWidth="1"/>
    <col min="11022" max="11022" width="10.625" style="8" customWidth="1"/>
    <col min="11023" max="11023" width="9.875" style="8" customWidth="1"/>
    <col min="11024" max="11025" width="9.125" style="8"/>
    <col min="11026" max="11026" width="12.375" style="8" bestFit="1" customWidth="1"/>
    <col min="11027" max="11264" width="9.125" style="8"/>
    <col min="11265" max="11265" width="4.75" style="8" customWidth="1"/>
    <col min="11266" max="11266" width="35.875" style="8" customWidth="1"/>
    <col min="11267" max="11267" width="7.25" style="8" customWidth="1"/>
    <col min="11268" max="11268" width="7.625" style="8" customWidth="1"/>
    <col min="11269" max="11269" width="14.75" style="8" customWidth="1"/>
    <col min="11270" max="11270" width="14.875" style="8" customWidth="1"/>
    <col min="11271" max="11271" width="11.75" style="8" customWidth="1"/>
    <col min="11272" max="11272" width="0" style="8" hidden="1" customWidth="1"/>
    <col min="11273" max="11273" width="7.75" style="8" customWidth="1"/>
    <col min="11274" max="11277" width="12.875" style="8" customWidth="1"/>
    <col min="11278" max="11278" width="10.625" style="8" customWidth="1"/>
    <col min="11279" max="11279" width="9.875" style="8" customWidth="1"/>
    <col min="11280" max="11281" width="9.125" style="8"/>
    <col min="11282" max="11282" width="12.375" style="8" bestFit="1" customWidth="1"/>
    <col min="11283" max="11520" width="9.125" style="8"/>
    <col min="11521" max="11521" width="4.75" style="8" customWidth="1"/>
    <col min="11522" max="11522" width="35.875" style="8" customWidth="1"/>
    <col min="11523" max="11523" width="7.25" style="8" customWidth="1"/>
    <col min="11524" max="11524" width="7.625" style="8" customWidth="1"/>
    <col min="11525" max="11525" width="14.75" style="8" customWidth="1"/>
    <col min="11526" max="11526" width="14.875" style="8" customWidth="1"/>
    <col min="11527" max="11527" width="11.75" style="8" customWidth="1"/>
    <col min="11528" max="11528" width="0" style="8" hidden="1" customWidth="1"/>
    <col min="11529" max="11529" width="7.75" style="8" customWidth="1"/>
    <col min="11530" max="11533" width="12.875" style="8" customWidth="1"/>
    <col min="11534" max="11534" width="10.625" style="8" customWidth="1"/>
    <col min="11535" max="11535" width="9.875" style="8" customWidth="1"/>
    <col min="11536" max="11537" width="9.125" style="8"/>
    <col min="11538" max="11538" width="12.375" style="8" bestFit="1" customWidth="1"/>
    <col min="11539" max="11776" width="9.125" style="8"/>
    <col min="11777" max="11777" width="4.75" style="8" customWidth="1"/>
    <col min="11778" max="11778" width="35.875" style="8" customWidth="1"/>
    <col min="11779" max="11779" width="7.25" style="8" customWidth="1"/>
    <col min="11780" max="11780" width="7.625" style="8" customWidth="1"/>
    <col min="11781" max="11781" width="14.75" style="8" customWidth="1"/>
    <col min="11782" max="11782" width="14.875" style="8" customWidth="1"/>
    <col min="11783" max="11783" width="11.75" style="8" customWidth="1"/>
    <col min="11784" max="11784" width="0" style="8" hidden="1" customWidth="1"/>
    <col min="11785" max="11785" width="7.75" style="8" customWidth="1"/>
    <col min="11786" max="11789" width="12.875" style="8" customWidth="1"/>
    <col min="11790" max="11790" width="10.625" style="8" customWidth="1"/>
    <col min="11791" max="11791" width="9.875" style="8" customWidth="1"/>
    <col min="11792" max="11793" width="9.125" style="8"/>
    <col min="11794" max="11794" width="12.375" style="8" bestFit="1" customWidth="1"/>
    <col min="11795" max="12032" width="9.125" style="8"/>
    <col min="12033" max="12033" width="4.75" style="8" customWidth="1"/>
    <col min="12034" max="12034" width="35.875" style="8" customWidth="1"/>
    <col min="12035" max="12035" width="7.25" style="8" customWidth="1"/>
    <col min="12036" max="12036" width="7.625" style="8" customWidth="1"/>
    <col min="12037" max="12037" width="14.75" style="8" customWidth="1"/>
    <col min="12038" max="12038" width="14.875" style="8" customWidth="1"/>
    <col min="12039" max="12039" width="11.75" style="8" customWidth="1"/>
    <col min="12040" max="12040" width="0" style="8" hidden="1" customWidth="1"/>
    <col min="12041" max="12041" width="7.75" style="8" customWidth="1"/>
    <col min="12042" max="12045" width="12.875" style="8" customWidth="1"/>
    <col min="12046" max="12046" width="10.625" style="8" customWidth="1"/>
    <col min="12047" max="12047" width="9.875" style="8" customWidth="1"/>
    <col min="12048" max="12049" width="9.125" style="8"/>
    <col min="12050" max="12050" width="12.375" style="8" bestFit="1" customWidth="1"/>
    <col min="12051" max="12288" width="9.125" style="8"/>
    <col min="12289" max="12289" width="4.75" style="8" customWidth="1"/>
    <col min="12290" max="12290" width="35.875" style="8" customWidth="1"/>
    <col min="12291" max="12291" width="7.25" style="8" customWidth="1"/>
    <col min="12292" max="12292" width="7.625" style="8" customWidth="1"/>
    <col min="12293" max="12293" width="14.75" style="8" customWidth="1"/>
    <col min="12294" max="12294" width="14.875" style="8" customWidth="1"/>
    <col min="12295" max="12295" width="11.75" style="8" customWidth="1"/>
    <col min="12296" max="12296" width="0" style="8" hidden="1" customWidth="1"/>
    <col min="12297" max="12297" width="7.75" style="8" customWidth="1"/>
    <col min="12298" max="12301" width="12.875" style="8" customWidth="1"/>
    <col min="12302" max="12302" width="10.625" style="8" customWidth="1"/>
    <col min="12303" max="12303" width="9.875" style="8" customWidth="1"/>
    <col min="12304" max="12305" width="9.125" style="8"/>
    <col min="12306" max="12306" width="12.375" style="8" bestFit="1" customWidth="1"/>
    <col min="12307" max="12544" width="9.125" style="8"/>
    <col min="12545" max="12545" width="4.75" style="8" customWidth="1"/>
    <col min="12546" max="12546" width="35.875" style="8" customWidth="1"/>
    <col min="12547" max="12547" width="7.25" style="8" customWidth="1"/>
    <col min="12548" max="12548" width="7.625" style="8" customWidth="1"/>
    <col min="12549" max="12549" width="14.75" style="8" customWidth="1"/>
    <col min="12550" max="12550" width="14.875" style="8" customWidth="1"/>
    <col min="12551" max="12551" width="11.75" style="8" customWidth="1"/>
    <col min="12552" max="12552" width="0" style="8" hidden="1" customWidth="1"/>
    <col min="12553" max="12553" width="7.75" style="8" customWidth="1"/>
    <col min="12554" max="12557" width="12.875" style="8" customWidth="1"/>
    <col min="12558" max="12558" width="10.625" style="8" customWidth="1"/>
    <col min="12559" max="12559" width="9.875" style="8" customWidth="1"/>
    <col min="12560" max="12561" width="9.125" style="8"/>
    <col min="12562" max="12562" width="12.375" style="8" bestFit="1" customWidth="1"/>
    <col min="12563" max="12800" width="9.125" style="8"/>
    <col min="12801" max="12801" width="4.75" style="8" customWidth="1"/>
    <col min="12802" max="12802" width="35.875" style="8" customWidth="1"/>
    <col min="12803" max="12803" width="7.25" style="8" customWidth="1"/>
    <col min="12804" max="12804" width="7.625" style="8" customWidth="1"/>
    <col min="12805" max="12805" width="14.75" style="8" customWidth="1"/>
    <col min="12806" max="12806" width="14.875" style="8" customWidth="1"/>
    <col min="12807" max="12807" width="11.75" style="8" customWidth="1"/>
    <col min="12808" max="12808" width="0" style="8" hidden="1" customWidth="1"/>
    <col min="12809" max="12809" width="7.75" style="8" customWidth="1"/>
    <col min="12810" max="12813" width="12.875" style="8" customWidth="1"/>
    <col min="12814" max="12814" width="10.625" style="8" customWidth="1"/>
    <col min="12815" max="12815" width="9.875" style="8" customWidth="1"/>
    <col min="12816" max="12817" width="9.125" style="8"/>
    <col min="12818" max="12818" width="12.375" style="8" bestFit="1" customWidth="1"/>
    <col min="12819" max="13056" width="9.125" style="8"/>
    <col min="13057" max="13057" width="4.75" style="8" customWidth="1"/>
    <col min="13058" max="13058" width="35.875" style="8" customWidth="1"/>
    <col min="13059" max="13059" width="7.25" style="8" customWidth="1"/>
    <col min="13060" max="13060" width="7.625" style="8" customWidth="1"/>
    <col min="13061" max="13061" width="14.75" style="8" customWidth="1"/>
    <col min="13062" max="13062" width="14.875" style="8" customWidth="1"/>
    <col min="13063" max="13063" width="11.75" style="8" customWidth="1"/>
    <col min="13064" max="13064" width="0" style="8" hidden="1" customWidth="1"/>
    <col min="13065" max="13065" width="7.75" style="8" customWidth="1"/>
    <col min="13066" max="13069" width="12.875" style="8" customWidth="1"/>
    <col min="13070" max="13070" width="10.625" style="8" customWidth="1"/>
    <col min="13071" max="13071" width="9.875" style="8" customWidth="1"/>
    <col min="13072" max="13073" width="9.125" style="8"/>
    <col min="13074" max="13074" width="12.375" style="8" bestFit="1" customWidth="1"/>
    <col min="13075" max="13312" width="9.125" style="8"/>
    <col min="13313" max="13313" width="4.75" style="8" customWidth="1"/>
    <col min="13314" max="13314" width="35.875" style="8" customWidth="1"/>
    <col min="13315" max="13315" width="7.25" style="8" customWidth="1"/>
    <col min="13316" max="13316" width="7.625" style="8" customWidth="1"/>
    <col min="13317" max="13317" width="14.75" style="8" customWidth="1"/>
    <col min="13318" max="13318" width="14.875" style="8" customWidth="1"/>
    <col min="13319" max="13319" width="11.75" style="8" customWidth="1"/>
    <col min="13320" max="13320" width="0" style="8" hidden="1" customWidth="1"/>
    <col min="13321" max="13321" width="7.75" style="8" customWidth="1"/>
    <col min="13322" max="13325" width="12.875" style="8" customWidth="1"/>
    <col min="13326" max="13326" width="10.625" style="8" customWidth="1"/>
    <col min="13327" max="13327" width="9.875" style="8" customWidth="1"/>
    <col min="13328" max="13329" width="9.125" style="8"/>
    <col min="13330" max="13330" width="12.375" style="8" bestFit="1" customWidth="1"/>
    <col min="13331" max="13568" width="9.125" style="8"/>
    <col min="13569" max="13569" width="4.75" style="8" customWidth="1"/>
    <col min="13570" max="13570" width="35.875" style="8" customWidth="1"/>
    <col min="13571" max="13571" width="7.25" style="8" customWidth="1"/>
    <col min="13572" max="13572" width="7.625" style="8" customWidth="1"/>
    <col min="13573" max="13573" width="14.75" style="8" customWidth="1"/>
    <col min="13574" max="13574" width="14.875" style="8" customWidth="1"/>
    <col min="13575" max="13575" width="11.75" style="8" customWidth="1"/>
    <col min="13576" max="13576" width="0" style="8" hidden="1" customWidth="1"/>
    <col min="13577" max="13577" width="7.75" style="8" customWidth="1"/>
    <col min="13578" max="13581" width="12.875" style="8" customWidth="1"/>
    <col min="13582" max="13582" width="10.625" style="8" customWidth="1"/>
    <col min="13583" max="13583" width="9.875" style="8" customWidth="1"/>
    <col min="13584" max="13585" width="9.125" style="8"/>
    <col min="13586" max="13586" width="12.375" style="8" bestFit="1" customWidth="1"/>
    <col min="13587" max="13824" width="9.125" style="8"/>
    <col min="13825" max="13825" width="4.75" style="8" customWidth="1"/>
    <col min="13826" max="13826" width="35.875" style="8" customWidth="1"/>
    <col min="13827" max="13827" width="7.25" style="8" customWidth="1"/>
    <col min="13828" max="13828" width="7.625" style="8" customWidth="1"/>
    <col min="13829" max="13829" width="14.75" style="8" customWidth="1"/>
    <col min="13830" max="13830" width="14.875" style="8" customWidth="1"/>
    <col min="13831" max="13831" width="11.75" style="8" customWidth="1"/>
    <col min="13832" max="13832" width="0" style="8" hidden="1" customWidth="1"/>
    <col min="13833" max="13833" width="7.75" style="8" customWidth="1"/>
    <col min="13834" max="13837" width="12.875" style="8" customWidth="1"/>
    <col min="13838" max="13838" width="10.625" style="8" customWidth="1"/>
    <col min="13839" max="13839" width="9.875" style="8" customWidth="1"/>
    <col min="13840" max="13841" width="9.125" style="8"/>
    <col min="13842" max="13842" width="12.375" style="8" bestFit="1" customWidth="1"/>
    <col min="13843" max="14080" width="9.125" style="8"/>
    <col min="14081" max="14081" width="4.75" style="8" customWidth="1"/>
    <col min="14082" max="14082" width="35.875" style="8" customWidth="1"/>
    <col min="14083" max="14083" width="7.25" style="8" customWidth="1"/>
    <col min="14084" max="14084" width="7.625" style="8" customWidth="1"/>
    <col min="14085" max="14085" width="14.75" style="8" customWidth="1"/>
    <col min="14086" max="14086" width="14.875" style="8" customWidth="1"/>
    <col min="14087" max="14087" width="11.75" style="8" customWidth="1"/>
    <col min="14088" max="14088" width="0" style="8" hidden="1" customWidth="1"/>
    <col min="14089" max="14089" width="7.75" style="8" customWidth="1"/>
    <col min="14090" max="14093" width="12.875" style="8" customWidth="1"/>
    <col min="14094" max="14094" width="10.625" style="8" customWidth="1"/>
    <col min="14095" max="14095" width="9.875" style="8" customWidth="1"/>
    <col min="14096" max="14097" width="9.125" style="8"/>
    <col min="14098" max="14098" width="12.375" style="8" bestFit="1" customWidth="1"/>
    <col min="14099" max="14336" width="9.125" style="8"/>
    <col min="14337" max="14337" width="4.75" style="8" customWidth="1"/>
    <col min="14338" max="14338" width="35.875" style="8" customWidth="1"/>
    <col min="14339" max="14339" width="7.25" style="8" customWidth="1"/>
    <col min="14340" max="14340" width="7.625" style="8" customWidth="1"/>
    <col min="14341" max="14341" width="14.75" style="8" customWidth="1"/>
    <col min="14342" max="14342" width="14.875" style="8" customWidth="1"/>
    <col min="14343" max="14343" width="11.75" style="8" customWidth="1"/>
    <col min="14344" max="14344" width="0" style="8" hidden="1" customWidth="1"/>
    <col min="14345" max="14345" width="7.75" style="8" customWidth="1"/>
    <col min="14346" max="14349" width="12.875" style="8" customWidth="1"/>
    <col min="14350" max="14350" width="10.625" style="8" customWidth="1"/>
    <col min="14351" max="14351" width="9.875" style="8" customWidth="1"/>
    <col min="14352" max="14353" width="9.125" style="8"/>
    <col min="14354" max="14354" width="12.375" style="8" bestFit="1" customWidth="1"/>
    <col min="14355" max="14592" width="9.125" style="8"/>
    <col min="14593" max="14593" width="4.75" style="8" customWidth="1"/>
    <col min="14594" max="14594" width="35.875" style="8" customWidth="1"/>
    <col min="14595" max="14595" width="7.25" style="8" customWidth="1"/>
    <col min="14596" max="14596" width="7.625" style="8" customWidth="1"/>
    <col min="14597" max="14597" width="14.75" style="8" customWidth="1"/>
    <col min="14598" max="14598" width="14.875" style="8" customWidth="1"/>
    <col min="14599" max="14599" width="11.75" style="8" customWidth="1"/>
    <col min="14600" max="14600" width="0" style="8" hidden="1" customWidth="1"/>
    <col min="14601" max="14601" width="7.75" style="8" customWidth="1"/>
    <col min="14602" max="14605" width="12.875" style="8" customWidth="1"/>
    <col min="14606" max="14606" width="10.625" style="8" customWidth="1"/>
    <col min="14607" max="14607" width="9.875" style="8" customWidth="1"/>
    <col min="14608" max="14609" width="9.125" style="8"/>
    <col min="14610" max="14610" width="12.375" style="8" bestFit="1" customWidth="1"/>
    <col min="14611" max="14848" width="9.125" style="8"/>
    <col min="14849" max="14849" width="4.75" style="8" customWidth="1"/>
    <col min="14850" max="14850" width="35.875" style="8" customWidth="1"/>
    <col min="14851" max="14851" width="7.25" style="8" customWidth="1"/>
    <col min="14852" max="14852" width="7.625" style="8" customWidth="1"/>
    <col min="14853" max="14853" width="14.75" style="8" customWidth="1"/>
    <col min="14854" max="14854" width="14.875" style="8" customWidth="1"/>
    <col min="14855" max="14855" width="11.75" style="8" customWidth="1"/>
    <col min="14856" max="14856" width="0" style="8" hidden="1" customWidth="1"/>
    <col min="14857" max="14857" width="7.75" style="8" customWidth="1"/>
    <col min="14858" max="14861" width="12.875" style="8" customWidth="1"/>
    <col min="14862" max="14862" width="10.625" style="8" customWidth="1"/>
    <col min="14863" max="14863" width="9.875" style="8" customWidth="1"/>
    <col min="14864" max="14865" width="9.125" style="8"/>
    <col min="14866" max="14866" width="12.375" style="8" bestFit="1" customWidth="1"/>
    <col min="14867" max="15104" width="9.125" style="8"/>
    <col min="15105" max="15105" width="4.75" style="8" customWidth="1"/>
    <col min="15106" max="15106" width="35.875" style="8" customWidth="1"/>
    <col min="15107" max="15107" width="7.25" style="8" customWidth="1"/>
    <col min="15108" max="15108" width="7.625" style="8" customWidth="1"/>
    <col min="15109" max="15109" width="14.75" style="8" customWidth="1"/>
    <col min="15110" max="15110" width="14.875" style="8" customWidth="1"/>
    <col min="15111" max="15111" width="11.75" style="8" customWidth="1"/>
    <col min="15112" max="15112" width="0" style="8" hidden="1" customWidth="1"/>
    <col min="15113" max="15113" width="7.75" style="8" customWidth="1"/>
    <col min="15114" max="15117" width="12.875" style="8" customWidth="1"/>
    <col min="15118" max="15118" width="10.625" style="8" customWidth="1"/>
    <col min="15119" max="15119" width="9.875" style="8" customWidth="1"/>
    <col min="15120" max="15121" width="9.125" style="8"/>
    <col min="15122" max="15122" width="12.375" style="8" bestFit="1" customWidth="1"/>
    <col min="15123" max="15360" width="9.125" style="8"/>
    <col min="15361" max="15361" width="4.75" style="8" customWidth="1"/>
    <col min="15362" max="15362" width="35.875" style="8" customWidth="1"/>
    <col min="15363" max="15363" width="7.25" style="8" customWidth="1"/>
    <col min="15364" max="15364" width="7.625" style="8" customWidth="1"/>
    <col min="15365" max="15365" width="14.75" style="8" customWidth="1"/>
    <col min="15366" max="15366" width="14.875" style="8" customWidth="1"/>
    <col min="15367" max="15367" width="11.75" style="8" customWidth="1"/>
    <col min="15368" max="15368" width="0" style="8" hidden="1" customWidth="1"/>
    <col min="15369" max="15369" width="7.75" style="8" customWidth="1"/>
    <col min="15370" max="15373" width="12.875" style="8" customWidth="1"/>
    <col min="15374" max="15374" width="10.625" style="8" customWidth="1"/>
    <col min="15375" max="15375" width="9.875" style="8" customWidth="1"/>
    <col min="15376" max="15377" width="9.125" style="8"/>
    <col min="15378" max="15378" width="12.375" style="8" bestFit="1" customWidth="1"/>
    <col min="15379" max="15616" width="9.125" style="8"/>
    <col min="15617" max="15617" width="4.75" style="8" customWidth="1"/>
    <col min="15618" max="15618" width="35.875" style="8" customWidth="1"/>
    <col min="15619" max="15619" width="7.25" style="8" customWidth="1"/>
    <col min="15620" max="15620" width="7.625" style="8" customWidth="1"/>
    <col min="15621" max="15621" width="14.75" style="8" customWidth="1"/>
    <col min="15622" max="15622" width="14.875" style="8" customWidth="1"/>
    <col min="15623" max="15623" width="11.75" style="8" customWidth="1"/>
    <col min="15624" max="15624" width="0" style="8" hidden="1" customWidth="1"/>
    <col min="15625" max="15625" width="7.75" style="8" customWidth="1"/>
    <col min="15626" max="15629" width="12.875" style="8" customWidth="1"/>
    <col min="15630" max="15630" width="10.625" style="8" customWidth="1"/>
    <col min="15631" max="15631" width="9.875" style="8" customWidth="1"/>
    <col min="15632" max="15633" width="9.125" style="8"/>
    <col min="15634" max="15634" width="12.375" style="8" bestFit="1" customWidth="1"/>
    <col min="15635" max="15872" width="9.125" style="8"/>
    <col min="15873" max="15873" width="4.75" style="8" customWidth="1"/>
    <col min="15874" max="15874" width="35.875" style="8" customWidth="1"/>
    <col min="15875" max="15875" width="7.25" style="8" customWidth="1"/>
    <col min="15876" max="15876" width="7.625" style="8" customWidth="1"/>
    <col min="15877" max="15877" width="14.75" style="8" customWidth="1"/>
    <col min="15878" max="15878" width="14.875" style="8" customWidth="1"/>
    <col min="15879" max="15879" width="11.75" style="8" customWidth="1"/>
    <col min="15880" max="15880" width="0" style="8" hidden="1" customWidth="1"/>
    <col min="15881" max="15881" width="7.75" style="8" customWidth="1"/>
    <col min="15882" max="15885" width="12.875" style="8" customWidth="1"/>
    <col min="15886" max="15886" width="10.625" style="8" customWidth="1"/>
    <col min="15887" max="15887" width="9.875" style="8" customWidth="1"/>
    <col min="15888" max="15889" width="9.125" style="8"/>
    <col min="15890" max="15890" width="12.375" style="8" bestFit="1" customWidth="1"/>
    <col min="15891" max="16128" width="9.125" style="8"/>
    <col min="16129" max="16129" width="4.75" style="8" customWidth="1"/>
    <col min="16130" max="16130" width="35.875" style="8" customWidth="1"/>
    <col min="16131" max="16131" width="7.25" style="8" customWidth="1"/>
    <col min="16132" max="16132" width="7.625" style="8" customWidth="1"/>
    <col min="16133" max="16133" width="14.75" style="8" customWidth="1"/>
    <col min="16134" max="16134" width="14.875" style="8" customWidth="1"/>
    <col min="16135" max="16135" width="11.75" style="8" customWidth="1"/>
    <col min="16136" max="16136" width="0" style="8" hidden="1" customWidth="1"/>
    <col min="16137" max="16137" width="7.75" style="8" customWidth="1"/>
    <col min="16138" max="16141" width="12.875" style="8" customWidth="1"/>
    <col min="16142" max="16142" width="10.625" style="8" customWidth="1"/>
    <col min="16143" max="16143" width="9.875" style="8" customWidth="1"/>
    <col min="16144" max="16145" width="9.125" style="8"/>
    <col min="16146" max="16146" width="12.375" style="8" bestFit="1" customWidth="1"/>
    <col min="16147" max="16384" width="9.125" style="8"/>
  </cols>
  <sheetData>
    <row r="1" spans="1:35" s="110" customFormat="1" ht="21">
      <c r="A1" s="312" t="s">
        <v>79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</row>
    <row r="2" spans="1:35" s="110" customFormat="1" ht="21">
      <c r="A2" s="312" t="s">
        <v>21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</row>
    <row r="3" spans="1:35" s="7" customFormat="1" ht="19.8">
      <c r="A3" s="111" t="s">
        <v>6</v>
      </c>
      <c r="B3" s="112"/>
      <c r="C3" s="112"/>
      <c r="D3" s="112"/>
      <c r="E3" s="112"/>
      <c r="F3" s="112"/>
      <c r="G3" s="112"/>
      <c r="H3" s="112"/>
      <c r="I3" s="112"/>
      <c r="J3" s="112"/>
      <c r="K3" s="113"/>
      <c r="L3" s="9"/>
      <c r="M3" s="114" t="s">
        <v>0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s="120" customFormat="1">
      <c r="A4" s="313" t="s">
        <v>7</v>
      </c>
      <c r="B4" s="315" t="s">
        <v>8</v>
      </c>
      <c r="C4" s="317" t="s">
        <v>9</v>
      </c>
      <c r="D4" s="317"/>
      <c r="E4" s="115" t="s">
        <v>12</v>
      </c>
      <c r="F4" s="115" t="s">
        <v>13</v>
      </c>
      <c r="G4" s="115" t="s">
        <v>14</v>
      </c>
      <c r="H4" s="116" t="s">
        <v>15</v>
      </c>
      <c r="I4" s="117" t="s">
        <v>16</v>
      </c>
      <c r="J4" s="318" t="s">
        <v>80</v>
      </c>
      <c r="K4" s="319"/>
      <c r="L4" s="318" t="s">
        <v>81</v>
      </c>
      <c r="M4" s="319"/>
      <c r="N4" s="118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</row>
    <row r="5" spans="1:35" s="120" customFormat="1">
      <c r="A5" s="314"/>
      <c r="B5" s="316"/>
      <c r="C5" s="121" t="s">
        <v>10</v>
      </c>
      <c r="D5" s="121" t="s">
        <v>11</v>
      </c>
      <c r="E5" s="122" t="s">
        <v>9</v>
      </c>
      <c r="F5" s="122" t="s">
        <v>17</v>
      </c>
      <c r="G5" s="122" t="s">
        <v>18</v>
      </c>
      <c r="H5" s="123"/>
      <c r="I5" s="121" t="s">
        <v>19</v>
      </c>
      <c r="J5" s="123" t="s">
        <v>82</v>
      </c>
      <c r="K5" s="124" t="s">
        <v>83</v>
      </c>
      <c r="L5" s="123" t="s">
        <v>82</v>
      </c>
      <c r="M5" s="124" t="s">
        <v>83</v>
      </c>
      <c r="N5" s="125"/>
      <c r="O5" s="119"/>
      <c r="P5" s="119"/>
      <c r="Q5" s="119"/>
      <c r="R5" s="1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</row>
    <row r="6" spans="1:35" s="120" customFormat="1">
      <c r="A6" s="309" t="s">
        <v>1</v>
      </c>
      <c r="B6" s="310"/>
      <c r="C6" s="310"/>
      <c r="D6" s="310"/>
      <c r="E6" s="310"/>
      <c r="F6" s="310"/>
      <c r="G6" s="310"/>
      <c r="H6" s="310"/>
      <c r="I6" s="311"/>
      <c r="J6" s="126">
        <f>SUM(J7:J21)</f>
        <v>0</v>
      </c>
      <c r="K6" s="126">
        <f>SUM(K7:K21)</f>
        <v>0</v>
      </c>
      <c r="L6" s="126">
        <f>SUM(L7:L21)</f>
        <v>0</v>
      </c>
      <c r="M6" s="126">
        <f>SUM(M7:M21)</f>
        <v>0</v>
      </c>
      <c r="N6" s="118"/>
      <c r="O6" s="119"/>
      <c r="P6" s="119"/>
      <c r="Q6" s="119"/>
      <c r="R6" s="1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</row>
    <row r="7" spans="1:35" s="135" customFormat="1" ht="21" customHeight="1">
      <c r="A7" s="127" t="s">
        <v>22</v>
      </c>
      <c r="B7" s="128" t="s">
        <v>84</v>
      </c>
      <c r="C7" s="129"/>
      <c r="D7" s="129"/>
      <c r="E7" s="130"/>
      <c r="F7" s="131"/>
      <c r="G7" s="130"/>
      <c r="H7" s="129"/>
      <c r="I7" s="130"/>
      <c r="J7" s="132"/>
      <c r="K7" s="132"/>
      <c r="L7" s="132"/>
      <c r="M7" s="132"/>
      <c r="N7" s="133"/>
      <c r="O7" s="133"/>
      <c r="P7" s="133"/>
      <c r="Q7" s="133"/>
      <c r="R7" s="134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</row>
    <row r="8" spans="1:35" s="10" customFormat="1" ht="21" customHeight="1">
      <c r="A8" s="136">
        <v>1</v>
      </c>
      <c r="B8" s="137"/>
      <c r="C8" s="137"/>
      <c r="D8" s="137"/>
      <c r="E8" s="138"/>
      <c r="F8" s="138"/>
      <c r="G8" s="138"/>
      <c r="H8" s="139"/>
      <c r="I8" s="138"/>
      <c r="J8" s="140"/>
      <c r="K8" s="140"/>
      <c r="L8" s="140"/>
      <c r="M8" s="140"/>
      <c r="N8" s="141"/>
      <c r="O8" s="142"/>
      <c r="P8" s="142"/>
      <c r="Q8" s="142"/>
      <c r="R8" s="143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</row>
    <row r="9" spans="1:35" s="10" customFormat="1" ht="21" customHeight="1">
      <c r="A9" s="144">
        <v>2</v>
      </c>
      <c r="B9" s="137"/>
      <c r="C9" s="137"/>
      <c r="D9" s="137"/>
      <c r="E9" s="138"/>
      <c r="F9" s="138"/>
      <c r="G9" s="138"/>
      <c r="H9" s="139"/>
      <c r="I9" s="138"/>
      <c r="J9" s="140"/>
      <c r="K9" s="140"/>
      <c r="L9" s="140"/>
      <c r="M9" s="140"/>
      <c r="N9" s="145"/>
      <c r="O9" s="146"/>
      <c r="P9" s="142"/>
      <c r="Q9" s="142"/>
      <c r="R9" s="143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</row>
    <row r="10" spans="1:35" s="10" customFormat="1" ht="21" customHeight="1">
      <c r="A10" s="144"/>
      <c r="B10" s="147" t="s">
        <v>85</v>
      </c>
      <c r="C10" s="137"/>
      <c r="D10" s="137"/>
      <c r="E10" s="138"/>
      <c r="F10" s="138"/>
      <c r="G10" s="138"/>
      <c r="H10" s="139"/>
      <c r="I10" s="138"/>
      <c r="J10" s="140"/>
      <c r="K10" s="140"/>
      <c r="L10" s="140"/>
      <c r="M10" s="140"/>
      <c r="N10" s="145"/>
      <c r="O10" s="146"/>
      <c r="P10" s="142"/>
      <c r="Q10" s="142"/>
      <c r="R10" s="143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</row>
    <row r="11" spans="1:35" s="10" customFormat="1" ht="21" customHeight="1">
      <c r="A11" s="136">
        <v>3</v>
      </c>
      <c r="B11" s="137"/>
      <c r="C11" s="148"/>
      <c r="D11" s="149"/>
      <c r="E11" s="149"/>
      <c r="F11" s="138"/>
      <c r="G11" s="149"/>
      <c r="H11" s="148"/>
      <c r="I11" s="149"/>
      <c r="J11" s="150"/>
      <c r="K11" s="150"/>
      <c r="L11" s="150"/>
      <c r="M11" s="150"/>
      <c r="N11" s="146"/>
      <c r="O11" s="142"/>
      <c r="P11" s="142"/>
      <c r="Q11" s="142"/>
      <c r="R11" s="143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</row>
    <row r="12" spans="1:35" s="10" customFormat="1" ht="21" customHeight="1">
      <c r="A12" s="144">
        <v>4</v>
      </c>
      <c r="B12" s="137"/>
      <c r="C12" s="148"/>
      <c r="D12" s="149"/>
      <c r="E12" s="149"/>
      <c r="F12" s="138"/>
      <c r="G12" s="149"/>
      <c r="H12" s="148"/>
      <c r="I12" s="149"/>
      <c r="J12" s="150"/>
      <c r="K12" s="150"/>
      <c r="L12" s="150"/>
      <c r="M12" s="150"/>
      <c r="N12" s="146"/>
      <c r="O12" s="142"/>
      <c r="P12" s="142"/>
      <c r="Q12" s="142"/>
      <c r="R12" s="143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</row>
    <row r="13" spans="1:35" s="10" customFormat="1" ht="21" customHeight="1">
      <c r="A13" s="136"/>
      <c r="B13" s="147" t="s">
        <v>20</v>
      </c>
      <c r="C13" s="149"/>
      <c r="D13" s="148"/>
      <c r="E13" s="149"/>
      <c r="F13" s="138"/>
      <c r="G13" s="149"/>
      <c r="H13" s="148"/>
      <c r="I13" s="149"/>
      <c r="J13" s="150"/>
      <c r="K13" s="150"/>
      <c r="L13" s="150"/>
      <c r="M13" s="150"/>
      <c r="N13" s="146"/>
      <c r="O13" s="142"/>
      <c r="P13" s="142"/>
      <c r="Q13" s="142"/>
      <c r="R13" s="143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</row>
    <row r="14" spans="1:35" s="10" customFormat="1" ht="21" customHeight="1">
      <c r="A14" s="144">
        <v>5</v>
      </c>
      <c r="B14" s="148"/>
      <c r="C14" s="148"/>
      <c r="D14" s="148"/>
      <c r="E14" s="149"/>
      <c r="F14" s="149"/>
      <c r="G14" s="149"/>
      <c r="H14" s="148"/>
      <c r="I14" s="149"/>
      <c r="J14" s="150"/>
      <c r="K14" s="150"/>
      <c r="L14" s="150"/>
      <c r="M14" s="150"/>
      <c r="N14" s="146"/>
      <c r="O14" s="142"/>
      <c r="P14" s="142"/>
      <c r="Q14" s="142"/>
      <c r="R14" s="143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</row>
    <row r="15" spans="1:35" s="10" customFormat="1" ht="21" customHeight="1">
      <c r="A15" s="136">
        <v>6</v>
      </c>
      <c r="B15" s="148"/>
      <c r="C15" s="149"/>
      <c r="D15" s="148"/>
      <c r="E15" s="149"/>
      <c r="F15" s="138"/>
      <c r="G15" s="151"/>
      <c r="H15" s="148"/>
      <c r="I15" s="149"/>
      <c r="J15" s="150"/>
      <c r="K15" s="150"/>
      <c r="L15" s="150"/>
      <c r="M15" s="150"/>
      <c r="N15" s="146"/>
      <c r="O15" s="142"/>
      <c r="P15" s="142"/>
      <c r="Q15" s="142"/>
      <c r="R15" s="143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</row>
    <row r="16" spans="1:35" s="10" customFormat="1" ht="21" customHeight="1">
      <c r="A16" s="144"/>
      <c r="B16" s="11" t="s">
        <v>86</v>
      </c>
      <c r="C16" s="149"/>
      <c r="D16" s="148"/>
      <c r="E16" s="149"/>
      <c r="F16" s="138"/>
      <c r="G16" s="149"/>
      <c r="H16" s="148"/>
      <c r="I16" s="149"/>
      <c r="J16" s="150"/>
      <c r="K16" s="150"/>
      <c r="L16" s="150"/>
      <c r="M16" s="150"/>
      <c r="N16" s="146"/>
      <c r="O16" s="142"/>
      <c r="P16" s="142"/>
      <c r="Q16" s="142"/>
      <c r="R16" s="143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</row>
    <row r="17" spans="1:35" s="10" customFormat="1" ht="21" customHeight="1">
      <c r="A17" s="136">
        <v>7</v>
      </c>
      <c r="B17" s="148"/>
      <c r="C17" s="149"/>
      <c r="D17" s="148"/>
      <c r="E17" s="149"/>
      <c r="F17" s="138"/>
      <c r="G17" s="149"/>
      <c r="H17" s="148"/>
      <c r="I17" s="149"/>
      <c r="J17" s="150"/>
      <c r="K17" s="150"/>
      <c r="L17" s="150"/>
      <c r="M17" s="150"/>
      <c r="N17" s="146"/>
      <c r="O17" s="142"/>
      <c r="P17" s="142"/>
      <c r="Q17" s="142"/>
      <c r="R17" s="143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</row>
    <row r="18" spans="1:35" s="10" customFormat="1" ht="21" customHeight="1">
      <c r="A18" s="144">
        <v>8</v>
      </c>
      <c r="B18" s="148"/>
      <c r="C18" s="149"/>
      <c r="D18" s="148"/>
      <c r="E18" s="149"/>
      <c r="F18" s="138"/>
      <c r="G18" s="149"/>
      <c r="H18" s="148"/>
      <c r="I18" s="149"/>
      <c r="J18" s="150"/>
      <c r="K18" s="150"/>
      <c r="L18" s="150"/>
      <c r="M18" s="150"/>
      <c r="N18" s="146"/>
      <c r="O18" s="142"/>
      <c r="P18" s="142"/>
      <c r="Q18" s="142"/>
      <c r="R18" s="143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</row>
    <row r="19" spans="1:35" s="10" customFormat="1" ht="21" customHeight="1">
      <c r="A19" s="144"/>
      <c r="B19" s="11" t="s">
        <v>87</v>
      </c>
      <c r="C19" s="149"/>
      <c r="D19" s="148"/>
      <c r="E19" s="149"/>
      <c r="F19" s="138"/>
      <c r="G19" s="149"/>
      <c r="H19" s="148"/>
      <c r="I19" s="149"/>
      <c r="J19" s="150"/>
      <c r="K19" s="150"/>
      <c r="L19" s="150"/>
      <c r="M19" s="150"/>
      <c r="N19" s="146"/>
      <c r="O19" s="142"/>
      <c r="P19" s="142"/>
      <c r="Q19" s="142"/>
      <c r="R19" s="143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</row>
    <row r="20" spans="1:35" s="10" customFormat="1" ht="21" customHeight="1">
      <c r="A20" s="136">
        <v>9</v>
      </c>
      <c r="B20" s="148"/>
      <c r="C20" s="148"/>
      <c r="D20" s="149"/>
      <c r="E20" s="149"/>
      <c r="F20" s="138"/>
      <c r="G20" s="149"/>
      <c r="H20" s="148"/>
      <c r="I20" s="149"/>
      <c r="J20" s="150"/>
      <c r="K20" s="150"/>
      <c r="L20" s="150"/>
      <c r="M20" s="150"/>
      <c r="N20" s="146"/>
      <c r="O20" s="142"/>
      <c r="P20" s="142"/>
      <c r="Q20" s="142"/>
      <c r="R20" s="143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</row>
    <row r="21" spans="1:35" s="10" customFormat="1" ht="21" customHeight="1">
      <c r="A21" s="144">
        <v>10</v>
      </c>
      <c r="B21" s="148"/>
      <c r="C21" s="148"/>
      <c r="D21" s="149"/>
      <c r="E21" s="149"/>
      <c r="F21" s="138"/>
      <c r="G21" s="149"/>
      <c r="H21" s="148"/>
      <c r="I21" s="149"/>
      <c r="J21" s="150"/>
      <c r="K21" s="150"/>
      <c r="L21" s="150"/>
      <c r="M21" s="150"/>
      <c r="N21" s="146"/>
      <c r="O21" s="142"/>
      <c r="P21" s="142"/>
      <c r="Q21" s="142"/>
      <c r="R21" s="143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</row>
    <row r="22" spans="1:35" s="142" customFormat="1" ht="17.399999999999999">
      <c r="A22" s="152"/>
      <c r="B22" s="153"/>
      <c r="C22" s="153"/>
      <c r="D22" s="153"/>
      <c r="E22" s="153"/>
      <c r="F22" s="154"/>
      <c r="G22" s="154"/>
      <c r="H22" s="153"/>
      <c r="I22" s="154"/>
      <c r="J22" s="155"/>
      <c r="K22" s="155"/>
      <c r="L22" s="153"/>
      <c r="M22" s="153"/>
    </row>
    <row r="23" spans="1:35" s="142" customFormat="1">
      <c r="A23" s="156" t="s">
        <v>88</v>
      </c>
      <c r="F23" s="157"/>
      <c r="G23" s="157"/>
      <c r="I23" s="157"/>
      <c r="J23" s="146"/>
      <c r="K23" s="146"/>
    </row>
    <row r="24" spans="1:35" s="10" customFormat="1" ht="17.399999999999999">
      <c r="A24" s="158"/>
      <c r="F24" s="159"/>
      <c r="G24" s="159"/>
      <c r="I24" s="159"/>
      <c r="J24" s="160"/>
      <c r="K24" s="160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</row>
    <row r="25" spans="1:35" s="10" customFormat="1" ht="17.399999999999999">
      <c r="A25" s="158"/>
      <c r="F25" s="159"/>
      <c r="G25" s="159"/>
      <c r="I25" s="159"/>
      <c r="J25" s="160"/>
      <c r="K25" s="160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</row>
    <row r="26" spans="1:35" s="10" customFormat="1" ht="17.399999999999999">
      <c r="A26" s="158"/>
      <c r="F26" s="159"/>
      <c r="G26" s="159"/>
      <c r="I26" s="159"/>
      <c r="J26" s="160"/>
      <c r="K26" s="160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</row>
    <row r="27" spans="1:35" s="10" customFormat="1" ht="17.399999999999999">
      <c r="A27" s="158"/>
      <c r="F27" s="159"/>
      <c r="G27" s="159"/>
      <c r="I27" s="159"/>
      <c r="J27" s="160"/>
      <c r="K27" s="160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</row>
    <row r="28" spans="1:35" s="10" customFormat="1" ht="17.399999999999999">
      <c r="A28" s="158"/>
      <c r="F28" s="159"/>
      <c r="G28" s="159"/>
      <c r="I28" s="159"/>
      <c r="J28" s="160"/>
      <c r="K28" s="160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</row>
    <row r="29" spans="1:35" s="10" customFormat="1" ht="17.399999999999999">
      <c r="A29" s="158"/>
      <c r="F29" s="159"/>
      <c r="G29" s="159"/>
      <c r="I29" s="159"/>
      <c r="J29" s="160"/>
      <c r="K29" s="160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</row>
    <row r="30" spans="1:35" s="10" customFormat="1" ht="17.399999999999999">
      <c r="A30" s="158"/>
      <c r="F30" s="159"/>
      <c r="G30" s="159"/>
      <c r="I30" s="159"/>
      <c r="J30" s="160"/>
      <c r="K30" s="160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</row>
    <row r="31" spans="1:35" s="10" customFormat="1" ht="17.399999999999999">
      <c r="A31" s="158"/>
      <c r="F31" s="159"/>
      <c r="G31" s="159"/>
      <c r="I31" s="159"/>
      <c r="J31" s="160"/>
      <c r="K31" s="160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</row>
    <row r="32" spans="1:35" s="10" customFormat="1" ht="17.399999999999999">
      <c r="A32" s="158"/>
      <c r="F32" s="159"/>
      <c r="G32" s="159"/>
      <c r="I32" s="159"/>
      <c r="J32" s="160"/>
      <c r="K32" s="160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</row>
    <row r="33" spans="1:35" s="10" customFormat="1" ht="17.399999999999999">
      <c r="A33" s="158"/>
      <c r="F33" s="159"/>
      <c r="G33" s="159"/>
      <c r="I33" s="159"/>
      <c r="J33" s="160"/>
      <c r="K33" s="160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</row>
    <row r="34" spans="1:35" s="10" customFormat="1" ht="17.399999999999999">
      <c r="A34" s="158"/>
      <c r="F34" s="159"/>
      <c r="G34" s="159"/>
      <c r="I34" s="159"/>
      <c r="J34" s="160"/>
      <c r="K34" s="160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</row>
    <row r="35" spans="1:35" s="10" customFormat="1" ht="17.399999999999999">
      <c r="A35" s="158"/>
      <c r="F35" s="159"/>
      <c r="G35" s="159"/>
      <c r="I35" s="159"/>
      <c r="J35" s="160"/>
      <c r="K35" s="160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</row>
    <row r="36" spans="1:35" s="10" customFormat="1" ht="17.399999999999999">
      <c r="A36" s="158"/>
      <c r="F36" s="159"/>
      <c r="G36" s="159"/>
      <c r="I36" s="159"/>
      <c r="J36" s="160"/>
      <c r="K36" s="160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</row>
    <row r="37" spans="1:35" s="10" customFormat="1" ht="17.399999999999999">
      <c r="A37" s="158"/>
      <c r="F37" s="159"/>
      <c r="G37" s="159"/>
      <c r="I37" s="159"/>
      <c r="J37" s="160"/>
      <c r="K37" s="160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</row>
    <row r="38" spans="1:35" s="10" customFormat="1" ht="17.399999999999999">
      <c r="A38" s="158"/>
      <c r="F38" s="159"/>
      <c r="G38" s="159"/>
      <c r="I38" s="159"/>
      <c r="J38" s="160"/>
      <c r="K38" s="160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</row>
    <row r="39" spans="1:35" s="10" customFormat="1" ht="17.399999999999999">
      <c r="A39" s="158"/>
      <c r="F39" s="159"/>
      <c r="G39" s="159"/>
      <c r="I39" s="159"/>
      <c r="J39" s="160"/>
      <c r="K39" s="160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</row>
    <row r="40" spans="1:35" s="10" customFormat="1" ht="17.399999999999999">
      <c r="A40" s="158"/>
      <c r="F40" s="159"/>
      <c r="G40" s="159"/>
      <c r="I40" s="159"/>
      <c r="J40" s="160"/>
      <c r="K40" s="160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</row>
    <row r="41" spans="1:35" s="10" customFormat="1" ht="17.399999999999999">
      <c r="A41" s="158"/>
      <c r="F41" s="159"/>
      <c r="G41" s="159"/>
      <c r="I41" s="159"/>
      <c r="J41" s="160"/>
      <c r="K41" s="160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</row>
    <row r="42" spans="1:35" s="10" customFormat="1" ht="17.399999999999999">
      <c r="A42" s="158"/>
      <c r="F42" s="159"/>
      <c r="G42" s="159"/>
      <c r="I42" s="159"/>
      <c r="J42" s="160"/>
      <c r="K42" s="160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</row>
    <row r="43" spans="1:35" s="10" customFormat="1" ht="17.399999999999999">
      <c r="A43" s="158"/>
      <c r="F43" s="159"/>
      <c r="G43" s="159"/>
      <c r="I43" s="159"/>
      <c r="J43" s="160"/>
      <c r="K43" s="160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</row>
    <row r="44" spans="1:35" s="10" customFormat="1" ht="17.399999999999999">
      <c r="A44" s="158"/>
      <c r="F44" s="159"/>
      <c r="G44" s="159"/>
      <c r="I44" s="159"/>
      <c r="J44" s="160"/>
      <c r="K44" s="160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</row>
    <row r="45" spans="1:35" s="10" customFormat="1" ht="17.399999999999999">
      <c r="A45" s="158"/>
      <c r="F45" s="159"/>
      <c r="G45" s="159"/>
      <c r="I45" s="159"/>
      <c r="J45" s="160"/>
      <c r="K45" s="160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</row>
    <row r="46" spans="1:35" s="10" customFormat="1" ht="17.399999999999999">
      <c r="A46" s="158"/>
      <c r="F46" s="159"/>
      <c r="G46" s="159"/>
      <c r="I46" s="159"/>
      <c r="J46" s="160"/>
      <c r="K46" s="160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</row>
    <row r="47" spans="1:35" s="10" customFormat="1" ht="17.399999999999999">
      <c r="A47" s="158"/>
      <c r="F47" s="159"/>
      <c r="G47" s="159"/>
      <c r="I47" s="159"/>
      <c r="J47" s="160"/>
      <c r="K47" s="160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</row>
    <row r="48" spans="1:35" s="10" customFormat="1" ht="17.399999999999999">
      <c r="A48" s="158"/>
      <c r="F48" s="159"/>
      <c r="G48" s="159"/>
      <c r="I48" s="159"/>
      <c r="J48" s="160"/>
      <c r="K48" s="160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</row>
    <row r="49" spans="1:35" s="10" customFormat="1" ht="17.399999999999999">
      <c r="A49" s="158"/>
      <c r="F49" s="159"/>
      <c r="G49" s="159"/>
      <c r="I49" s="159"/>
      <c r="J49" s="160"/>
      <c r="K49" s="160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</row>
    <row r="50" spans="1:35" s="10" customFormat="1" ht="17.399999999999999">
      <c r="A50" s="158"/>
      <c r="F50" s="159"/>
      <c r="G50" s="159"/>
      <c r="I50" s="159"/>
      <c r="J50" s="160"/>
      <c r="K50" s="160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</row>
    <row r="51" spans="1:35" s="10" customFormat="1" ht="17.399999999999999">
      <c r="A51" s="158"/>
      <c r="F51" s="159"/>
      <c r="G51" s="159"/>
      <c r="I51" s="159"/>
      <c r="J51" s="160"/>
      <c r="K51" s="160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</row>
    <row r="52" spans="1:35" s="10" customFormat="1" ht="17.399999999999999">
      <c r="A52" s="158"/>
      <c r="F52" s="159"/>
      <c r="G52" s="159"/>
      <c r="I52" s="159"/>
      <c r="J52" s="160"/>
      <c r="K52" s="160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</row>
    <row r="53" spans="1:35" s="10" customFormat="1" ht="17.399999999999999">
      <c r="A53" s="158"/>
      <c r="F53" s="159"/>
      <c r="G53" s="159"/>
      <c r="I53" s="159"/>
      <c r="J53" s="160"/>
      <c r="K53" s="160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</row>
    <row r="54" spans="1:35" s="10" customFormat="1" ht="17.399999999999999">
      <c r="A54" s="158"/>
      <c r="F54" s="159"/>
      <c r="G54" s="159"/>
      <c r="I54" s="159"/>
      <c r="J54" s="160"/>
      <c r="K54" s="160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</row>
    <row r="55" spans="1:35" s="10" customFormat="1" ht="17.399999999999999">
      <c r="A55" s="158"/>
      <c r="F55" s="159"/>
      <c r="G55" s="159"/>
      <c r="I55" s="159"/>
      <c r="J55" s="160"/>
      <c r="K55" s="160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</row>
    <row r="56" spans="1:35" s="10" customFormat="1" ht="17.399999999999999">
      <c r="A56" s="158"/>
      <c r="F56" s="159"/>
      <c r="G56" s="159"/>
      <c r="I56" s="159"/>
      <c r="J56" s="160"/>
      <c r="K56" s="160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</row>
    <row r="57" spans="1:35" s="10" customFormat="1" ht="17.399999999999999">
      <c r="A57" s="158"/>
      <c r="F57" s="159"/>
      <c r="G57" s="159"/>
      <c r="I57" s="159"/>
      <c r="J57" s="160"/>
      <c r="K57" s="160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</row>
    <row r="58" spans="1:35" s="10" customFormat="1" ht="17.399999999999999">
      <c r="A58" s="158"/>
      <c r="F58" s="159"/>
      <c r="G58" s="159"/>
      <c r="I58" s="159"/>
      <c r="J58" s="160"/>
      <c r="K58" s="160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</row>
    <row r="59" spans="1:35" s="10" customFormat="1" ht="17.399999999999999">
      <c r="A59" s="158"/>
      <c r="F59" s="159"/>
      <c r="G59" s="159"/>
      <c r="I59" s="159"/>
      <c r="J59" s="160"/>
      <c r="K59" s="160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</row>
    <row r="60" spans="1:35" s="10" customFormat="1" ht="17.399999999999999">
      <c r="A60" s="158"/>
      <c r="F60" s="159"/>
      <c r="G60" s="159"/>
      <c r="I60" s="159"/>
      <c r="J60" s="160"/>
      <c r="K60" s="160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</row>
    <row r="61" spans="1:35" s="10" customFormat="1" ht="17.399999999999999">
      <c r="A61" s="158"/>
      <c r="F61" s="159"/>
      <c r="G61" s="159"/>
      <c r="I61" s="159"/>
      <c r="J61" s="160"/>
      <c r="K61" s="160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</row>
    <row r="62" spans="1:35" s="10" customFormat="1" ht="17.399999999999999">
      <c r="A62" s="158"/>
      <c r="F62" s="159"/>
      <c r="G62" s="159"/>
      <c r="I62" s="159"/>
      <c r="J62" s="160"/>
      <c r="K62" s="160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</row>
    <row r="63" spans="1:35" s="10" customFormat="1" ht="17.399999999999999">
      <c r="A63" s="158"/>
      <c r="F63" s="159"/>
      <c r="G63" s="159"/>
      <c r="I63" s="159"/>
      <c r="J63" s="160"/>
      <c r="K63" s="160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</row>
    <row r="64" spans="1:35" s="10" customFormat="1" ht="17.399999999999999">
      <c r="A64" s="158"/>
      <c r="F64" s="159"/>
      <c r="G64" s="159"/>
      <c r="I64" s="159"/>
      <c r="J64" s="160"/>
      <c r="K64" s="160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</row>
    <row r="65" spans="1:35" s="10" customFormat="1" ht="17.399999999999999">
      <c r="A65" s="158"/>
      <c r="F65" s="159"/>
      <c r="G65" s="159"/>
      <c r="I65" s="159"/>
      <c r="J65" s="160"/>
      <c r="K65" s="160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</row>
    <row r="66" spans="1:35" s="10" customFormat="1" ht="17.399999999999999">
      <c r="A66" s="158"/>
      <c r="F66" s="159"/>
      <c r="G66" s="159"/>
      <c r="I66" s="159"/>
      <c r="J66" s="160"/>
      <c r="K66" s="160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</row>
    <row r="67" spans="1:35" s="10" customFormat="1" ht="17.399999999999999">
      <c r="A67" s="158"/>
      <c r="F67" s="159"/>
      <c r="G67" s="159"/>
      <c r="I67" s="159"/>
      <c r="J67" s="160"/>
      <c r="K67" s="160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</row>
    <row r="68" spans="1:35" s="10" customFormat="1" ht="17.399999999999999">
      <c r="A68" s="158"/>
      <c r="F68" s="159"/>
      <c r="G68" s="159"/>
      <c r="I68" s="159"/>
      <c r="J68" s="160"/>
      <c r="K68" s="160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</row>
    <row r="69" spans="1:35" s="10" customFormat="1" ht="17.399999999999999">
      <c r="A69" s="158"/>
      <c r="F69" s="159"/>
      <c r="G69" s="159"/>
      <c r="I69" s="159"/>
      <c r="J69" s="160"/>
      <c r="K69" s="160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</row>
    <row r="70" spans="1:35" s="10" customFormat="1" ht="17.399999999999999">
      <c r="A70" s="158"/>
      <c r="F70" s="159"/>
      <c r="G70" s="159"/>
      <c r="I70" s="159"/>
      <c r="J70" s="160"/>
      <c r="K70" s="160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</row>
    <row r="71" spans="1:35" s="10" customFormat="1" ht="17.399999999999999">
      <c r="A71" s="158"/>
      <c r="F71" s="159"/>
      <c r="G71" s="159"/>
      <c r="I71" s="159"/>
      <c r="J71" s="160"/>
      <c r="K71" s="160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</row>
    <row r="72" spans="1:35" s="10" customFormat="1" ht="17.399999999999999">
      <c r="A72" s="158"/>
      <c r="F72" s="159"/>
      <c r="G72" s="159"/>
      <c r="I72" s="159"/>
      <c r="J72" s="160"/>
      <c r="K72" s="160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</row>
    <row r="73" spans="1:35" s="10" customFormat="1" ht="17.399999999999999">
      <c r="A73" s="158"/>
      <c r="F73" s="159"/>
      <c r="G73" s="159"/>
      <c r="I73" s="159"/>
      <c r="J73" s="160"/>
      <c r="K73" s="160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</row>
    <row r="74" spans="1:35" s="10" customFormat="1" ht="17.399999999999999">
      <c r="A74" s="158"/>
      <c r="F74" s="159"/>
      <c r="G74" s="159"/>
      <c r="I74" s="159"/>
      <c r="J74" s="160"/>
      <c r="K74" s="160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</row>
    <row r="75" spans="1:35" s="10" customFormat="1" ht="17.399999999999999">
      <c r="A75" s="158"/>
      <c r="F75" s="159"/>
      <c r="G75" s="159"/>
      <c r="I75" s="159"/>
      <c r="J75" s="160"/>
      <c r="K75" s="160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</row>
    <row r="76" spans="1:35" s="10" customFormat="1" ht="17.399999999999999">
      <c r="A76" s="158"/>
      <c r="F76" s="159"/>
      <c r="G76" s="159"/>
      <c r="I76" s="159"/>
      <c r="J76" s="160"/>
      <c r="K76" s="160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</row>
    <row r="77" spans="1:35" s="10" customFormat="1" ht="17.399999999999999">
      <c r="A77" s="158"/>
      <c r="F77" s="159"/>
      <c r="G77" s="159"/>
      <c r="I77" s="159"/>
      <c r="J77" s="160"/>
      <c r="K77" s="160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</row>
    <row r="78" spans="1:35" s="10" customFormat="1" ht="17.399999999999999">
      <c r="A78" s="158"/>
      <c r="F78" s="159"/>
      <c r="G78" s="159"/>
      <c r="I78" s="159"/>
      <c r="J78" s="160"/>
      <c r="K78" s="160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</row>
    <row r="79" spans="1:35" s="10" customFormat="1" ht="17.399999999999999">
      <c r="A79" s="158"/>
      <c r="F79" s="159"/>
      <c r="G79" s="159"/>
      <c r="I79" s="159"/>
      <c r="J79" s="160"/>
      <c r="K79" s="160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</row>
    <row r="80" spans="1:35" s="10" customFormat="1" ht="17.399999999999999">
      <c r="A80" s="158"/>
      <c r="F80" s="159"/>
      <c r="G80" s="159"/>
      <c r="I80" s="159"/>
      <c r="J80" s="160"/>
      <c r="K80" s="160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</row>
    <row r="81" spans="1:35" s="10" customFormat="1" ht="17.399999999999999">
      <c r="A81" s="158"/>
      <c r="F81" s="159"/>
      <c r="G81" s="159"/>
      <c r="I81" s="159"/>
      <c r="J81" s="160"/>
      <c r="K81" s="160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</row>
    <row r="82" spans="1:35" s="10" customFormat="1" ht="17.399999999999999">
      <c r="A82" s="158"/>
      <c r="F82" s="159"/>
      <c r="G82" s="159"/>
      <c r="I82" s="159"/>
      <c r="J82" s="160"/>
      <c r="K82" s="160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</row>
    <row r="83" spans="1:35" s="10" customFormat="1" ht="17.399999999999999">
      <c r="A83" s="158"/>
      <c r="F83" s="159"/>
      <c r="G83" s="159"/>
      <c r="I83" s="159"/>
      <c r="J83" s="160"/>
      <c r="K83" s="160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</row>
    <row r="84" spans="1:35" s="10" customFormat="1" ht="17.399999999999999">
      <c r="A84" s="158"/>
      <c r="F84" s="159"/>
      <c r="G84" s="159"/>
      <c r="I84" s="159"/>
      <c r="J84" s="160"/>
      <c r="K84" s="160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</row>
    <row r="85" spans="1:35" s="10" customFormat="1" ht="17.399999999999999">
      <c r="A85" s="158"/>
      <c r="F85" s="159"/>
      <c r="G85" s="159"/>
      <c r="I85" s="159"/>
      <c r="J85" s="160"/>
      <c r="K85" s="160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</row>
    <row r="86" spans="1:35" s="10" customFormat="1" ht="17.399999999999999">
      <c r="A86" s="158"/>
      <c r="F86" s="159"/>
      <c r="G86" s="159"/>
      <c r="I86" s="159"/>
      <c r="J86" s="160"/>
      <c r="K86" s="160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</row>
    <row r="87" spans="1:35" s="10" customFormat="1" ht="17.399999999999999">
      <c r="A87" s="158"/>
      <c r="F87" s="159"/>
      <c r="G87" s="159"/>
      <c r="I87" s="159"/>
      <c r="J87" s="160"/>
      <c r="K87" s="160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</row>
    <row r="88" spans="1:35" s="10" customFormat="1" ht="17.399999999999999">
      <c r="A88" s="158"/>
      <c r="F88" s="159"/>
      <c r="G88" s="159"/>
      <c r="I88" s="159"/>
      <c r="J88" s="160"/>
      <c r="K88" s="160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</row>
    <row r="89" spans="1:35" s="10" customFormat="1" ht="17.399999999999999">
      <c r="A89" s="158"/>
      <c r="F89" s="159"/>
      <c r="G89" s="159"/>
      <c r="I89" s="159"/>
      <c r="J89" s="160"/>
      <c r="K89" s="160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</row>
    <row r="90" spans="1:35" s="10" customFormat="1" ht="17.399999999999999">
      <c r="A90" s="158"/>
      <c r="F90" s="159"/>
      <c r="G90" s="159"/>
      <c r="I90" s="159"/>
      <c r="J90" s="160"/>
      <c r="K90" s="160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</row>
    <row r="91" spans="1:35" s="10" customFormat="1" ht="17.399999999999999">
      <c r="A91" s="158"/>
      <c r="F91" s="159"/>
      <c r="G91" s="159"/>
      <c r="I91" s="159"/>
      <c r="J91" s="160"/>
      <c r="K91" s="160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</row>
    <row r="92" spans="1:35" s="10" customFormat="1" ht="17.399999999999999">
      <c r="A92" s="158"/>
      <c r="F92" s="159"/>
      <c r="G92" s="159"/>
      <c r="I92" s="159"/>
      <c r="J92" s="160"/>
      <c r="K92" s="160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</row>
    <row r="93" spans="1:35" s="10" customFormat="1" ht="17.399999999999999">
      <c r="A93" s="158"/>
      <c r="F93" s="159"/>
      <c r="G93" s="159"/>
      <c r="I93" s="159"/>
      <c r="J93" s="160"/>
      <c r="K93" s="160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</row>
    <row r="94" spans="1:35" s="10" customFormat="1" ht="17.399999999999999">
      <c r="A94" s="158"/>
      <c r="F94" s="159"/>
      <c r="G94" s="159"/>
      <c r="I94" s="159"/>
      <c r="J94" s="160"/>
      <c r="K94" s="160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</row>
    <row r="95" spans="1:35" s="10" customFormat="1" ht="17.399999999999999">
      <c r="A95" s="158"/>
      <c r="F95" s="159"/>
      <c r="G95" s="159"/>
      <c r="I95" s="159"/>
      <c r="J95" s="160"/>
      <c r="K95" s="160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</row>
    <row r="96" spans="1:35" s="10" customFormat="1" ht="17.399999999999999">
      <c r="A96" s="158"/>
      <c r="F96" s="159"/>
      <c r="G96" s="159"/>
      <c r="I96" s="159"/>
      <c r="J96" s="160"/>
      <c r="K96" s="160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</row>
    <row r="97" spans="1:35" s="10" customFormat="1" ht="17.399999999999999">
      <c r="A97" s="158"/>
      <c r="F97" s="159"/>
      <c r="G97" s="159"/>
      <c r="I97" s="159"/>
      <c r="J97" s="160"/>
      <c r="K97" s="160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</row>
    <row r="98" spans="1:35" s="10" customFormat="1" ht="17.399999999999999">
      <c r="A98" s="158"/>
      <c r="F98" s="159"/>
      <c r="G98" s="159"/>
      <c r="I98" s="159"/>
      <c r="J98" s="160"/>
      <c r="K98" s="160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</row>
    <row r="99" spans="1:35" s="10" customFormat="1" ht="17.399999999999999">
      <c r="A99" s="158"/>
      <c r="F99" s="159"/>
      <c r="G99" s="159"/>
      <c r="I99" s="159"/>
      <c r="J99" s="160"/>
      <c r="K99" s="160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</row>
    <row r="100" spans="1:35" s="10" customFormat="1" ht="17.399999999999999">
      <c r="A100" s="158"/>
      <c r="F100" s="159"/>
      <c r="G100" s="159"/>
      <c r="I100" s="159"/>
      <c r="J100" s="160"/>
      <c r="K100" s="160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</row>
    <row r="101" spans="1:35" s="10" customFormat="1" ht="17.399999999999999">
      <c r="A101" s="158"/>
      <c r="F101" s="159"/>
      <c r="G101" s="159"/>
      <c r="I101" s="159"/>
      <c r="J101" s="160"/>
      <c r="K101" s="160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</row>
    <row r="102" spans="1:35" s="10" customFormat="1" ht="17.399999999999999">
      <c r="A102" s="158"/>
      <c r="F102" s="159"/>
      <c r="G102" s="159"/>
      <c r="I102" s="159"/>
      <c r="J102" s="160"/>
      <c r="K102" s="160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</row>
    <row r="103" spans="1:35" s="10" customFormat="1" ht="17.399999999999999">
      <c r="A103" s="158"/>
      <c r="F103" s="159"/>
      <c r="G103" s="159"/>
      <c r="I103" s="159"/>
      <c r="J103" s="160"/>
      <c r="K103" s="160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</row>
    <row r="104" spans="1:35" s="10" customFormat="1" ht="17.399999999999999">
      <c r="A104" s="158"/>
      <c r="F104" s="159"/>
      <c r="G104" s="159"/>
      <c r="I104" s="159"/>
      <c r="J104" s="160"/>
      <c r="K104" s="160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</row>
    <row r="105" spans="1:35" s="10" customFormat="1" ht="17.399999999999999">
      <c r="A105" s="158"/>
      <c r="F105" s="159"/>
      <c r="G105" s="159"/>
      <c r="I105" s="159"/>
      <c r="J105" s="160"/>
      <c r="K105" s="160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</row>
    <row r="106" spans="1:35" s="10" customFormat="1" ht="17.399999999999999">
      <c r="A106" s="158"/>
      <c r="F106" s="159"/>
      <c r="G106" s="159"/>
      <c r="I106" s="159"/>
      <c r="J106" s="160"/>
      <c r="K106" s="160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</row>
    <row r="107" spans="1:35" s="10" customFormat="1" ht="17.399999999999999">
      <c r="A107" s="158"/>
      <c r="F107" s="159"/>
      <c r="G107" s="159"/>
      <c r="I107" s="159"/>
      <c r="J107" s="160"/>
      <c r="K107" s="160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</row>
    <row r="108" spans="1:35" s="10" customFormat="1" ht="17.399999999999999">
      <c r="A108" s="158"/>
      <c r="F108" s="159"/>
      <c r="G108" s="159"/>
      <c r="I108" s="159"/>
      <c r="J108" s="160"/>
      <c r="K108" s="160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</row>
    <row r="109" spans="1:35" s="10" customFormat="1" ht="17.399999999999999">
      <c r="A109" s="158"/>
      <c r="F109" s="159"/>
      <c r="G109" s="159"/>
      <c r="I109" s="159"/>
      <c r="J109" s="160"/>
      <c r="K109" s="160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</row>
    <row r="110" spans="1:35" s="10" customFormat="1" ht="17.399999999999999">
      <c r="A110" s="158"/>
      <c r="F110" s="159"/>
      <c r="G110" s="159"/>
      <c r="I110" s="159"/>
      <c r="J110" s="160"/>
      <c r="K110" s="160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</row>
    <row r="111" spans="1:35" s="10" customFormat="1" ht="17.399999999999999">
      <c r="A111" s="158"/>
      <c r="F111" s="159"/>
      <c r="G111" s="159"/>
      <c r="I111" s="159"/>
      <c r="J111" s="160"/>
      <c r="K111" s="160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</row>
    <row r="112" spans="1:35" s="10" customFormat="1" ht="17.399999999999999">
      <c r="A112" s="158"/>
      <c r="F112" s="159"/>
      <c r="G112" s="159"/>
      <c r="I112" s="159"/>
      <c r="J112" s="160"/>
      <c r="K112" s="160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</row>
    <row r="113" spans="1:35" s="10" customFormat="1" ht="17.399999999999999">
      <c r="A113" s="158"/>
      <c r="F113" s="159"/>
      <c r="G113" s="159"/>
      <c r="I113" s="159"/>
      <c r="J113" s="160"/>
      <c r="K113" s="160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</row>
    <row r="114" spans="1:35" s="10" customFormat="1" ht="17.399999999999999">
      <c r="A114" s="158"/>
      <c r="F114" s="159"/>
      <c r="G114" s="159"/>
      <c r="I114" s="159"/>
      <c r="J114" s="160"/>
      <c r="K114" s="160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</row>
    <row r="115" spans="1:35" s="10" customFormat="1" ht="17.399999999999999">
      <c r="A115" s="158"/>
      <c r="F115" s="159"/>
      <c r="G115" s="159"/>
      <c r="I115" s="159"/>
      <c r="J115" s="160"/>
      <c r="K115" s="160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</row>
    <row r="116" spans="1:35" s="10" customFormat="1" ht="17.399999999999999">
      <c r="A116" s="158"/>
      <c r="F116" s="159"/>
      <c r="G116" s="159"/>
      <c r="I116" s="159"/>
      <c r="J116" s="160"/>
      <c r="K116" s="160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</row>
    <row r="117" spans="1:35" s="10" customFormat="1" ht="17.399999999999999">
      <c r="A117" s="158"/>
      <c r="F117" s="159"/>
      <c r="G117" s="159"/>
      <c r="I117" s="159"/>
      <c r="J117" s="160"/>
      <c r="K117" s="160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</row>
    <row r="118" spans="1:35" s="10" customFormat="1" ht="17.399999999999999">
      <c r="A118" s="158"/>
      <c r="F118" s="159"/>
      <c r="G118" s="159"/>
      <c r="I118" s="159"/>
      <c r="J118" s="160"/>
      <c r="K118" s="160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</row>
    <row r="119" spans="1:35" s="10" customFormat="1" ht="17.399999999999999">
      <c r="A119" s="158"/>
      <c r="F119" s="159"/>
      <c r="G119" s="159"/>
      <c r="I119" s="159"/>
      <c r="J119" s="160"/>
      <c r="K119" s="160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</row>
    <row r="120" spans="1:35" s="10" customFormat="1" ht="17.399999999999999">
      <c r="A120" s="158"/>
      <c r="F120" s="159"/>
      <c r="G120" s="159"/>
      <c r="I120" s="159"/>
      <c r="J120" s="160"/>
      <c r="K120" s="160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</row>
    <row r="121" spans="1:35" s="10" customFormat="1" ht="17.399999999999999">
      <c r="A121" s="158"/>
      <c r="F121" s="159"/>
      <c r="G121" s="159"/>
      <c r="I121" s="159"/>
      <c r="J121" s="160"/>
      <c r="K121" s="160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</row>
    <row r="122" spans="1:35" s="10" customFormat="1" ht="17.399999999999999">
      <c r="A122" s="158"/>
      <c r="F122" s="159"/>
      <c r="G122" s="159"/>
      <c r="I122" s="159"/>
      <c r="J122" s="160"/>
      <c r="K122" s="160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</row>
    <row r="123" spans="1:35" s="10" customFormat="1" ht="17.399999999999999">
      <c r="A123" s="158"/>
      <c r="F123" s="159"/>
      <c r="G123" s="159"/>
      <c r="I123" s="159"/>
      <c r="J123" s="160"/>
      <c r="K123" s="160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</row>
    <row r="124" spans="1:35" s="10" customFormat="1" ht="17.399999999999999">
      <c r="A124" s="158"/>
      <c r="F124" s="159"/>
      <c r="G124" s="159"/>
      <c r="I124" s="159"/>
      <c r="J124" s="160"/>
      <c r="K124" s="160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</row>
    <row r="125" spans="1:35" s="10" customFormat="1" ht="17.399999999999999">
      <c r="A125" s="158"/>
      <c r="F125" s="159"/>
      <c r="G125" s="159"/>
      <c r="I125" s="159"/>
      <c r="J125" s="160"/>
      <c r="K125" s="160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</row>
    <row r="126" spans="1:35" s="10" customFormat="1" ht="17.399999999999999">
      <c r="A126" s="158"/>
      <c r="F126" s="159"/>
      <c r="G126" s="159"/>
      <c r="I126" s="159"/>
      <c r="J126" s="160"/>
      <c r="K126" s="160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</row>
    <row r="127" spans="1:35" s="10" customFormat="1" ht="17.399999999999999">
      <c r="A127" s="158"/>
      <c r="F127" s="159"/>
      <c r="G127" s="159"/>
      <c r="I127" s="159"/>
      <c r="J127" s="160"/>
      <c r="K127" s="160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</row>
    <row r="128" spans="1:35" s="10" customFormat="1" ht="17.399999999999999">
      <c r="A128" s="158"/>
      <c r="F128" s="159"/>
      <c r="G128" s="159"/>
      <c r="I128" s="159"/>
      <c r="J128" s="160"/>
      <c r="K128" s="160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</row>
    <row r="129" spans="1:35" s="10" customFormat="1" ht="17.399999999999999">
      <c r="A129" s="158"/>
      <c r="F129" s="159"/>
      <c r="G129" s="159"/>
      <c r="I129" s="159"/>
      <c r="J129" s="160"/>
      <c r="K129" s="160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</row>
    <row r="130" spans="1:35" s="10" customFormat="1" ht="17.399999999999999">
      <c r="A130" s="158"/>
      <c r="F130" s="159"/>
      <c r="G130" s="159"/>
      <c r="I130" s="159"/>
      <c r="J130" s="160"/>
      <c r="K130" s="160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</row>
    <row r="131" spans="1:35" s="10" customFormat="1" ht="17.399999999999999">
      <c r="A131" s="158"/>
      <c r="F131" s="159"/>
      <c r="G131" s="159"/>
      <c r="I131" s="159"/>
      <c r="J131" s="160"/>
      <c r="K131" s="160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</row>
    <row r="132" spans="1:35" s="10" customFormat="1" ht="17.399999999999999">
      <c r="A132" s="158"/>
      <c r="F132" s="159"/>
      <c r="G132" s="159"/>
      <c r="I132" s="159"/>
      <c r="J132" s="160"/>
      <c r="K132" s="160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</row>
    <row r="133" spans="1:35" s="10" customFormat="1" ht="17.399999999999999">
      <c r="A133" s="158"/>
      <c r="F133" s="159"/>
      <c r="G133" s="159"/>
      <c r="I133" s="159"/>
      <c r="J133" s="160"/>
      <c r="K133" s="160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</row>
    <row r="134" spans="1:35" s="10" customFormat="1" ht="17.399999999999999">
      <c r="A134" s="158"/>
      <c r="F134" s="159"/>
      <c r="G134" s="159"/>
      <c r="I134" s="159"/>
      <c r="J134" s="160"/>
      <c r="K134" s="160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</row>
    <row r="135" spans="1:35" s="10" customFormat="1" ht="17.399999999999999">
      <c r="A135" s="158"/>
      <c r="F135" s="159"/>
      <c r="G135" s="159"/>
      <c r="I135" s="159"/>
      <c r="J135" s="160"/>
      <c r="K135" s="160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</row>
    <row r="136" spans="1:35" s="10" customFormat="1" ht="17.399999999999999">
      <c r="A136" s="158"/>
      <c r="F136" s="159"/>
      <c r="G136" s="159"/>
      <c r="I136" s="159"/>
      <c r="J136" s="160"/>
      <c r="K136" s="160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</row>
    <row r="137" spans="1:35" s="10" customFormat="1" ht="17.399999999999999">
      <c r="A137" s="158"/>
      <c r="F137" s="159"/>
      <c r="G137" s="159"/>
      <c r="I137" s="159"/>
      <c r="J137" s="160"/>
      <c r="K137" s="160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</row>
    <row r="138" spans="1:35" s="10" customFormat="1" ht="17.399999999999999">
      <c r="A138" s="158"/>
      <c r="F138" s="159"/>
      <c r="G138" s="159"/>
      <c r="I138" s="159"/>
      <c r="J138" s="160"/>
      <c r="K138" s="160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</row>
    <row r="139" spans="1:35" s="10" customFormat="1" ht="17.399999999999999">
      <c r="A139" s="158"/>
      <c r="F139" s="159"/>
      <c r="G139" s="159"/>
      <c r="I139" s="159"/>
      <c r="J139" s="160"/>
      <c r="K139" s="160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</row>
    <row r="140" spans="1:35" s="10" customFormat="1" ht="17.399999999999999">
      <c r="A140" s="158"/>
      <c r="F140" s="159"/>
      <c r="G140" s="159"/>
      <c r="I140" s="159"/>
      <c r="J140" s="160"/>
      <c r="K140" s="160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</row>
    <row r="141" spans="1:35" s="10" customFormat="1" ht="17.399999999999999">
      <c r="A141" s="158"/>
      <c r="F141" s="159"/>
      <c r="G141" s="159"/>
      <c r="I141" s="159"/>
      <c r="J141" s="160"/>
      <c r="K141" s="160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</row>
    <row r="142" spans="1:35" s="10" customFormat="1" ht="17.399999999999999">
      <c r="A142" s="158"/>
      <c r="F142" s="159"/>
      <c r="G142" s="159"/>
      <c r="I142" s="159"/>
      <c r="J142" s="160"/>
      <c r="K142" s="160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</row>
    <row r="143" spans="1:35" s="10" customFormat="1" ht="17.399999999999999">
      <c r="A143" s="158"/>
      <c r="F143" s="159"/>
      <c r="G143" s="159"/>
      <c r="I143" s="159"/>
      <c r="J143" s="160"/>
      <c r="K143" s="160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</row>
    <row r="144" spans="1:35" s="10" customFormat="1" ht="17.399999999999999">
      <c r="A144" s="158"/>
      <c r="F144" s="159"/>
      <c r="G144" s="159"/>
      <c r="I144" s="159"/>
      <c r="J144" s="160"/>
      <c r="K144" s="160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</row>
    <row r="145" spans="1:35" s="10" customFormat="1" ht="17.399999999999999">
      <c r="A145" s="158"/>
      <c r="F145" s="159"/>
      <c r="G145" s="159"/>
      <c r="I145" s="159"/>
      <c r="J145" s="160"/>
      <c r="K145" s="160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</row>
    <row r="146" spans="1:35" s="10" customFormat="1" ht="17.399999999999999">
      <c r="A146" s="158"/>
      <c r="F146" s="159"/>
      <c r="G146" s="159"/>
      <c r="I146" s="159"/>
      <c r="J146" s="160"/>
      <c r="K146" s="160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</row>
    <row r="147" spans="1:35" s="10" customFormat="1" ht="17.399999999999999">
      <c r="A147" s="158"/>
      <c r="F147" s="159"/>
      <c r="G147" s="159"/>
      <c r="I147" s="159"/>
      <c r="J147" s="160"/>
      <c r="K147" s="160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</row>
    <row r="148" spans="1:35" s="10" customFormat="1" ht="17.399999999999999">
      <c r="A148" s="158"/>
      <c r="F148" s="159"/>
      <c r="G148" s="159"/>
      <c r="I148" s="159"/>
      <c r="J148" s="160"/>
      <c r="K148" s="160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</row>
    <row r="149" spans="1:35" s="10" customFormat="1" ht="17.399999999999999">
      <c r="A149" s="158"/>
      <c r="F149" s="159"/>
      <c r="G149" s="159"/>
      <c r="I149" s="159"/>
      <c r="J149" s="160"/>
      <c r="K149" s="160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</row>
    <row r="150" spans="1:35" s="10" customFormat="1" ht="17.399999999999999">
      <c r="A150" s="158"/>
      <c r="F150" s="159"/>
      <c r="G150" s="159"/>
      <c r="I150" s="159"/>
      <c r="J150" s="160"/>
      <c r="K150" s="160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</row>
    <row r="151" spans="1:35" s="10" customFormat="1" ht="17.399999999999999">
      <c r="A151" s="158"/>
      <c r="F151" s="159"/>
      <c r="G151" s="159"/>
      <c r="I151" s="159"/>
      <c r="J151" s="160"/>
      <c r="K151" s="160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</row>
    <row r="152" spans="1:35" s="10" customFormat="1" ht="17.399999999999999">
      <c r="A152" s="158"/>
      <c r="F152" s="159"/>
      <c r="G152" s="159"/>
      <c r="I152" s="159"/>
      <c r="J152" s="160"/>
      <c r="K152" s="160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</row>
    <row r="153" spans="1:35" s="10" customFormat="1" ht="17.399999999999999">
      <c r="A153" s="158"/>
      <c r="F153" s="159"/>
      <c r="G153" s="159"/>
      <c r="I153" s="159"/>
      <c r="J153" s="160"/>
      <c r="K153" s="160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</row>
    <row r="154" spans="1:35" s="10" customFormat="1" ht="17.399999999999999">
      <c r="A154" s="158"/>
      <c r="F154" s="159"/>
      <c r="G154" s="159"/>
      <c r="I154" s="159"/>
      <c r="J154" s="160"/>
      <c r="K154" s="160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</row>
    <row r="155" spans="1:35" s="10" customFormat="1" ht="17.399999999999999">
      <c r="A155" s="158"/>
      <c r="F155" s="159"/>
      <c r="G155" s="159"/>
      <c r="I155" s="159"/>
      <c r="J155" s="160"/>
      <c r="K155" s="160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</row>
    <row r="156" spans="1:35" s="10" customFormat="1" ht="17.399999999999999">
      <c r="A156" s="158"/>
      <c r="F156" s="159"/>
      <c r="G156" s="159"/>
      <c r="I156" s="159"/>
      <c r="J156" s="160"/>
      <c r="K156" s="160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</row>
    <row r="157" spans="1:35" s="10" customFormat="1" ht="17.399999999999999">
      <c r="A157" s="158"/>
      <c r="F157" s="159"/>
      <c r="G157" s="159"/>
      <c r="I157" s="159"/>
      <c r="J157" s="160"/>
      <c r="K157" s="160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</row>
    <row r="158" spans="1:35">
      <c r="A158" s="158"/>
    </row>
    <row r="159" spans="1:35">
      <c r="A159" s="158"/>
    </row>
    <row r="160" spans="1:35">
      <c r="A160" s="158"/>
    </row>
    <row r="161" spans="1:1">
      <c r="A161" s="158"/>
    </row>
    <row r="162" spans="1:1">
      <c r="A162" s="158"/>
    </row>
    <row r="163" spans="1:1">
      <c r="A163" s="158"/>
    </row>
    <row r="164" spans="1:1">
      <c r="A164" s="158"/>
    </row>
    <row r="165" spans="1:1">
      <c r="A165" s="158"/>
    </row>
    <row r="166" spans="1:1">
      <c r="A166" s="158"/>
    </row>
    <row r="167" spans="1:1">
      <c r="A167" s="158"/>
    </row>
    <row r="168" spans="1:1">
      <c r="A168" s="158"/>
    </row>
    <row r="169" spans="1:1">
      <c r="A169" s="158"/>
    </row>
    <row r="170" spans="1:1">
      <c r="A170" s="158"/>
    </row>
    <row r="171" spans="1:1">
      <c r="A171" s="158"/>
    </row>
    <row r="172" spans="1:1">
      <c r="A172" s="158"/>
    </row>
    <row r="173" spans="1:1">
      <c r="A173" s="158"/>
    </row>
    <row r="174" spans="1:1">
      <c r="A174" s="158"/>
    </row>
  </sheetData>
  <mergeCells count="8">
    <mergeCell ref="A6:I6"/>
    <mergeCell ref="A1:M1"/>
    <mergeCell ref="A2:M2"/>
    <mergeCell ref="A4:A5"/>
    <mergeCell ref="B4:B5"/>
    <mergeCell ref="C4:D4"/>
    <mergeCell ref="J4:K4"/>
    <mergeCell ref="L4:M4"/>
  </mergeCells>
  <printOptions horizontalCentered="1"/>
  <pageMargins left="0" right="0" top="0.78740157480314965" bottom="0.59055118110236227" header="0.47244094488188981" footer="0.15748031496062992"/>
  <pageSetup paperSize="9" firstPageNumber="17" orientation="landscape" r:id="rId1"/>
  <headerFooter alignWithMargins="0">
    <oddHeader>&amp;R&amp;"TH SarabunPSK,Regular"&amp;16เอกสารหมายเลข 9</oddHeader>
    <oddFooter>&amp;C&amp;P&amp;R&amp;"TH SarabunPSK,Regular"&amp;16กลุ่มงานงบประมาณและเงินบำรุง สำนักยุทธศาสตร์การแพทย์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8"/>
  <sheetViews>
    <sheetView tabSelected="1" topLeftCell="A124" zoomScaleNormal="100" zoomScaleSheetLayoutView="100" workbookViewId="0">
      <selection activeCell="O141" sqref="O141"/>
    </sheetView>
  </sheetViews>
  <sheetFormatPr defaultRowHeight="18"/>
  <cols>
    <col min="1" max="1" width="4.125" style="2" customWidth="1"/>
    <col min="2" max="2" width="15.75" style="2" customWidth="1"/>
    <col min="3" max="3" width="16.125" style="2" customWidth="1"/>
    <col min="4" max="4" width="29" style="2" customWidth="1"/>
    <col min="5" max="5" width="7.125" style="2" customWidth="1"/>
    <col min="6" max="6" width="5.25" style="2" customWidth="1"/>
    <col min="7" max="7" width="7.125" style="2" customWidth="1"/>
    <col min="8" max="8" width="5.75" style="2" customWidth="1"/>
    <col min="9" max="9" width="11.125" style="2" customWidth="1"/>
    <col min="10" max="10" width="17" style="2" customWidth="1"/>
    <col min="11" max="256" width="9.125" style="2"/>
    <col min="257" max="257" width="4.125" style="2" customWidth="1"/>
    <col min="258" max="258" width="15.75" style="2" customWidth="1"/>
    <col min="259" max="259" width="16.125" style="2" customWidth="1"/>
    <col min="260" max="260" width="29" style="2" customWidth="1"/>
    <col min="261" max="261" width="7.125" style="2" customWidth="1"/>
    <col min="262" max="262" width="5.25" style="2" customWidth="1"/>
    <col min="263" max="263" width="7.125" style="2" customWidth="1"/>
    <col min="264" max="264" width="5.75" style="2" customWidth="1"/>
    <col min="265" max="265" width="11.125" style="2" customWidth="1"/>
    <col min="266" max="266" width="17" style="2" customWidth="1"/>
    <col min="267" max="512" width="9.125" style="2"/>
    <col min="513" max="513" width="4.125" style="2" customWidth="1"/>
    <col min="514" max="514" width="15.75" style="2" customWidth="1"/>
    <col min="515" max="515" width="16.125" style="2" customWidth="1"/>
    <col min="516" max="516" width="29" style="2" customWidth="1"/>
    <col min="517" max="517" width="7.125" style="2" customWidth="1"/>
    <col min="518" max="518" width="5.25" style="2" customWidth="1"/>
    <col min="519" max="519" width="7.125" style="2" customWidth="1"/>
    <col min="520" max="520" width="5.75" style="2" customWidth="1"/>
    <col min="521" max="521" width="11.125" style="2" customWidth="1"/>
    <col min="522" max="522" width="17" style="2" customWidth="1"/>
    <col min="523" max="768" width="9.125" style="2"/>
    <col min="769" max="769" width="4.125" style="2" customWidth="1"/>
    <col min="770" max="770" width="15.75" style="2" customWidth="1"/>
    <col min="771" max="771" width="16.125" style="2" customWidth="1"/>
    <col min="772" max="772" width="29" style="2" customWidth="1"/>
    <col min="773" max="773" width="7.125" style="2" customWidth="1"/>
    <col min="774" max="774" width="5.25" style="2" customWidth="1"/>
    <col min="775" max="775" width="7.125" style="2" customWidth="1"/>
    <col min="776" max="776" width="5.75" style="2" customWidth="1"/>
    <col min="777" max="777" width="11.125" style="2" customWidth="1"/>
    <col min="778" max="778" width="17" style="2" customWidth="1"/>
    <col min="779" max="1024" width="9.125" style="2"/>
    <col min="1025" max="1025" width="4.125" style="2" customWidth="1"/>
    <col min="1026" max="1026" width="15.75" style="2" customWidth="1"/>
    <col min="1027" max="1027" width="16.125" style="2" customWidth="1"/>
    <col min="1028" max="1028" width="29" style="2" customWidth="1"/>
    <col min="1029" max="1029" width="7.125" style="2" customWidth="1"/>
    <col min="1030" max="1030" width="5.25" style="2" customWidth="1"/>
    <col min="1031" max="1031" width="7.125" style="2" customWidth="1"/>
    <col min="1032" max="1032" width="5.75" style="2" customWidth="1"/>
    <col min="1033" max="1033" width="11.125" style="2" customWidth="1"/>
    <col min="1034" max="1034" width="17" style="2" customWidth="1"/>
    <col min="1035" max="1280" width="9.125" style="2"/>
    <col min="1281" max="1281" width="4.125" style="2" customWidth="1"/>
    <col min="1282" max="1282" width="15.75" style="2" customWidth="1"/>
    <col min="1283" max="1283" width="16.125" style="2" customWidth="1"/>
    <col min="1284" max="1284" width="29" style="2" customWidth="1"/>
    <col min="1285" max="1285" width="7.125" style="2" customWidth="1"/>
    <col min="1286" max="1286" width="5.25" style="2" customWidth="1"/>
    <col min="1287" max="1287" width="7.125" style="2" customWidth="1"/>
    <col min="1288" max="1288" width="5.75" style="2" customWidth="1"/>
    <col min="1289" max="1289" width="11.125" style="2" customWidth="1"/>
    <col min="1290" max="1290" width="17" style="2" customWidth="1"/>
    <col min="1291" max="1536" width="9.125" style="2"/>
    <col min="1537" max="1537" width="4.125" style="2" customWidth="1"/>
    <col min="1538" max="1538" width="15.75" style="2" customWidth="1"/>
    <col min="1539" max="1539" width="16.125" style="2" customWidth="1"/>
    <col min="1540" max="1540" width="29" style="2" customWidth="1"/>
    <col min="1541" max="1541" width="7.125" style="2" customWidth="1"/>
    <col min="1542" max="1542" width="5.25" style="2" customWidth="1"/>
    <col min="1543" max="1543" width="7.125" style="2" customWidth="1"/>
    <col min="1544" max="1544" width="5.75" style="2" customWidth="1"/>
    <col min="1545" max="1545" width="11.125" style="2" customWidth="1"/>
    <col min="1546" max="1546" width="17" style="2" customWidth="1"/>
    <col min="1547" max="1792" width="9.125" style="2"/>
    <col min="1793" max="1793" width="4.125" style="2" customWidth="1"/>
    <col min="1794" max="1794" width="15.75" style="2" customWidth="1"/>
    <col min="1795" max="1795" width="16.125" style="2" customWidth="1"/>
    <col min="1796" max="1796" width="29" style="2" customWidth="1"/>
    <col min="1797" max="1797" width="7.125" style="2" customWidth="1"/>
    <col min="1798" max="1798" width="5.25" style="2" customWidth="1"/>
    <col min="1799" max="1799" width="7.125" style="2" customWidth="1"/>
    <col min="1800" max="1800" width="5.75" style="2" customWidth="1"/>
    <col min="1801" max="1801" width="11.125" style="2" customWidth="1"/>
    <col min="1802" max="1802" width="17" style="2" customWidth="1"/>
    <col min="1803" max="2048" width="9.125" style="2"/>
    <col min="2049" max="2049" width="4.125" style="2" customWidth="1"/>
    <col min="2050" max="2050" width="15.75" style="2" customWidth="1"/>
    <col min="2051" max="2051" width="16.125" style="2" customWidth="1"/>
    <col min="2052" max="2052" width="29" style="2" customWidth="1"/>
    <col min="2053" max="2053" width="7.125" style="2" customWidth="1"/>
    <col min="2054" max="2054" width="5.25" style="2" customWidth="1"/>
    <col min="2055" max="2055" width="7.125" style="2" customWidth="1"/>
    <col min="2056" max="2056" width="5.75" style="2" customWidth="1"/>
    <col min="2057" max="2057" width="11.125" style="2" customWidth="1"/>
    <col min="2058" max="2058" width="17" style="2" customWidth="1"/>
    <col min="2059" max="2304" width="9.125" style="2"/>
    <col min="2305" max="2305" width="4.125" style="2" customWidth="1"/>
    <col min="2306" max="2306" width="15.75" style="2" customWidth="1"/>
    <col min="2307" max="2307" width="16.125" style="2" customWidth="1"/>
    <col min="2308" max="2308" width="29" style="2" customWidth="1"/>
    <col min="2309" max="2309" width="7.125" style="2" customWidth="1"/>
    <col min="2310" max="2310" width="5.25" style="2" customWidth="1"/>
    <col min="2311" max="2311" width="7.125" style="2" customWidth="1"/>
    <col min="2312" max="2312" width="5.75" style="2" customWidth="1"/>
    <col min="2313" max="2313" width="11.125" style="2" customWidth="1"/>
    <col min="2314" max="2314" width="17" style="2" customWidth="1"/>
    <col min="2315" max="2560" width="9.125" style="2"/>
    <col min="2561" max="2561" width="4.125" style="2" customWidth="1"/>
    <col min="2562" max="2562" width="15.75" style="2" customWidth="1"/>
    <col min="2563" max="2563" width="16.125" style="2" customWidth="1"/>
    <col min="2564" max="2564" width="29" style="2" customWidth="1"/>
    <col min="2565" max="2565" width="7.125" style="2" customWidth="1"/>
    <col min="2566" max="2566" width="5.25" style="2" customWidth="1"/>
    <col min="2567" max="2567" width="7.125" style="2" customWidth="1"/>
    <col min="2568" max="2568" width="5.75" style="2" customWidth="1"/>
    <col min="2569" max="2569" width="11.125" style="2" customWidth="1"/>
    <col min="2570" max="2570" width="17" style="2" customWidth="1"/>
    <col min="2571" max="2816" width="9.125" style="2"/>
    <col min="2817" max="2817" width="4.125" style="2" customWidth="1"/>
    <col min="2818" max="2818" width="15.75" style="2" customWidth="1"/>
    <col min="2819" max="2819" width="16.125" style="2" customWidth="1"/>
    <col min="2820" max="2820" width="29" style="2" customWidth="1"/>
    <col min="2821" max="2821" width="7.125" style="2" customWidth="1"/>
    <col min="2822" max="2822" width="5.25" style="2" customWidth="1"/>
    <col min="2823" max="2823" width="7.125" style="2" customWidth="1"/>
    <col min="2824" max="2824" width="5.75" style="2" customWidth="1"/>
    <col min="2825" max="2825" width="11.125" style="2" customWidth="1"/>
    <col min="2826" max="2826" width="17" style="2" customWidth="1"/>
    <col min="2827" max="3072" width="9.125" style="2"/>
    <col min="3073" max="3073" width="4.125" style="2" customWidth="1"/>
    <col min="3074" max="3074" width="15.75" style="2" customWidth="1"/>
    <col min="3075" max="3075" width="16.125" style="2" customWidth="1"/>
    <col min="3076" max="3076" width="29" style="2" customWidth="1"/>
    <col min="3077" max="3077" width="7.125" style="2" customWidth="1"/>
    <col min="3078" max="3078" width="5.25" style="2" customWidth="1"/>
    <col min="3079" max="3079" width="7.125" style="2" customWidth="1"/>
    <col min="3080" max="3080" width="5.75" style="2" customWidth="1"/>
    <col min="3081" max="3081" width="11.125" style="2" customWidth="1"/>
    <col min="3082" max="3082" width="17" style="2" customWidth="1"/>
    <col min="3083" max="3328" width="9.125" style="2"/>
    <col min="3329" max="3329" width="4.125" style="2" customWidth="1"/>
    <col min="3330" max="3330" width="15.75" style="2" customWidth="1"/>
    <col min="3331" max="3331" width="16.125" style="2" customWidth="1"/>
    <col min="3332" max="3332" width="29" style="2" customWidth="1"/>
    <col min="3333" max="3333" width="7.125" style="2" customWidth="1"/>
    <col min="3334" max="3334" width="5.25" style="2" customWidth="1"/>
    <col min="3335" max="3335" width="7.125" style="2" customWidth="1"/>
    <col min="3336" max="3336" width="5.75" style="2" customWidth="1"/>
    <col min="3337" max="3337" width="11.125" style="2" customWidth="1"/>
    <col min="3338" max="3338" width="17" style="2" customWidth="1"/>
    <col min="3339" max="3584" width="9.125" style="2"/>
    <col min="3585" max="3585" width="4.125" style="2" customWidth="1"/>
    <col min="3586" max="3586" width="15.75" style="2" customWidth="1"/>
    <col min="3587" max="3587" width="16.125" style="2" customWidth="1"/>
    <col min="3588" max="3588" width="29" style="2" customWidth="1"/>
    <col min="3589" max="3589" width="7.125" style="2" customWidth="1"/>
    <col min="3590" max="3590" width="5.25" style="2" customWidth="1"/>
    <col min="3591" max="3591" width="7.125" style="2" customWidth="1"/>
    <col min="3592" max="3592" width="5.75" style="2" customWidth="1"/>
    <col min="3593" max="3593" width="11.125" style="2" customWidth="1"/>
    <col min="3594" max="3594" width="17" style="2" customWidth="1"/>
    <col min="3595" max="3840" width="9.125" style="2"/>
    <col min="3841" max="3841" width="4.125" style="2" customWidth="1"/>
    <col min="3842" max="3842" width="15.75" style="2" customWidth="1"/>
    <col min="3843" max="3843" width="16.125" style="2" customWidth="1"/>
    <col min="3844" max="3844" width="29" style="2" customWidth="1"/>
    <col min="3845" max="3845" width="7.125" style="2" customWidth="1"/>
    <col min="3846" max="3846" width="5.25" style="2" customWidth="1"/>
    <col min="3847" max="3847" width="7.125" style="2" customWidth="1"/>
    <col min="3848" max="3848" width="5.75" style="2" customWidth="1"/>
    <col min="3849" max="3849" width="11.125" style="2" customWidth="1"/>
    <col min="3850" max="3850" width="17" style="2" customWidth="1"/>
    <col min="3851" max="4096" width="9.125" style="2"/>
    <col min="4097" max="4097" width="4.125" style="2" customWidth="1"/>
    <col min="4098" max="4098" width="15.75" style="2" customWidth="1"/>
    <col min="4099" max="4099" width="16.125" style="2" customWidth="1"/>
    <col min="4100" max="4100" width="29" style="2" customWidth="1"/>
    <col min="4101" max="4101" width="7.125" style="2" customWidth="1"/>
    <col min="4102" max="4102" width="5.25" style="2" customWidth="1"/>
    <col min="4103" max="4103" width="7.125" style="2" customWidth="1"/>
    <col min="4104" max="4104" width="5.75" style="2" customWidth="1"/>
    <col min="4105" max="4105" width="11.125" style="2" customWidth="1"/>
    <col min="4106" max="4106" width="17" style="2" customWidth="1"/>
    <col min="4107" max="4352" width="9.125" style="2"/>
    <col min="4353" max="4353" width="4.125" style="2" customWidth="1"/>
    <col min="4354" max="4354" width="15.75" style="2" customWidth="1"/>
    <col min="4355" max="4355" width="16.125" style="2" customWidth="1"/>
    <col min="4356" max="4356" width="29" style="2" customWidth="1"/>
    <col min="4357" max="4357" width="7.125" style="2" customWidth="1"/>
    <col min="4358" max="4358" width="5.25" style="2" customWidth="1"/>
    <col min="4359" max="4359" width="7.125" style="2" customWidth="1"/>
    <col min="4360" max="4360" width="5.75" style="2" customWidth="1"/>
    <col min="4361" max="4361" width="11.125" style="2" customWidth="1"/>
    <col min="4362" max="4362" width="17" style="2" customWidth="1"/>
    <col min="4363" max="4608" width="9.125" style="2"/>
    <col min="4609" max="4609" width="4.125" style="2" customWidth="1"/>
    <col min="4610" max="4610" width="15.75" style="2" customWidth="1"/>
    <col min="4611" max="4611" width="16.125" style="2" customWidth="1"/>
    <col min="4612" max="4612" width="29" style="2" customWidth="1"/>
    <col min="4613" max="4613" width="7.125" style="2" customWidth="1"/>
    <col min="4614" max="4614" width="5.25" style="2" customWidth="1"/>
    <col min="4615" max="4615" width="7.125" style="2" customWidth="1"/>
    <col min="4616" max="4616" width="5.75" style="2" customWidth="1"/>
    <col min="4617" max="4617" width="11.125" style="2" customWidth="1"/>
    <col min="4618" max="4618" width="17" style="2" customWidth="1"/>
    <col min="4619" max="4864" width="9.125" style="2"/>
    <col min="4865" max="4865" width="4.125" style="2" customWidth="1"/>
    <col min="4866" max="4866" width="15.75" style="2" customWidth="1"/>
    <col min="4867" max="4867" width="16.125" style="2" customWidth="1"/>
    <col min="4868" max="4868" width="29" style="2" customWidth="1"/>
    <col min="4869" max="4869" width="7.125" style="2" customWidth="1"/>
    <col min="4870" max="4870" width="5.25" style="2" customWidth="1"/>
    <col min="4871" max="4871" width="7.125" style="2" customWidth="1"/>
    <col min="4872" max="4872" width="5.75" style="2" customWidth="1"/>
    <col min="4873" max="4873" width="11.125" style="2" customWidth="1"/>
    <col min="4874" max="4874" width="17" style="2" customWidth="1"/>
    <col min="4875" max="5120" width="9.125" style="2"/>
    <col min="5121" max="5121" width="4.125" style="2" customWidth="1"/>
    <col min="5122" max="5122" width="15.75" style="2" customWidth="1"/>
    <col min="5123" max="5123" width="16.125" style="2" customWidth="1"/>
    <col min="5124" max="5124" width="29" style="2" customWidth="1"/>
    <col min="5125" max="5125" width="7.125" style="2" customWidth="1"/>
    <col min="5126" max="5126" width="5.25" style="2" customWidth="1"/>
    <col min="5127" max="5127" width="7.125" style="2" customWidth="1"/>
    <col min="5128" max="5128" width="5.75" style="2" customWidth="1"/>
    <col min="5129" max="5129" width="11.125" style="2" customWidth="1"/>
    <col min="5130" max="5130" width="17" style="2" customWidth="1"/>
    <col min="5131" max="5376" width="9.125" style="2"/>
    <col min="5377" max="5377" width="4.125" style="2" customWidth="1"/>
    <col min="5378" max="5378" width="15.75" style="2" customWidth="1"/>
    <col min="5379" max="5379" width="16.125" style="2" customWidth="1"/>
    <col min="5380" max="5380" width="29" style="2" customWidth="1"/>
    <col min="5381" max="5381" width="7.125" style="2" customWidth="1"/>
    <col min="5382" max="5382" width="5.25" style="2" customWidth="1"/>
    <col min="5383" max="5383" width="7.125" style="2" customWidth="1"/>
    <col min="5384" max="5384" width="5.75" style="2" customWidth="1"/>
    <col min="5385" max="5385" width="11.125" style="2" customWidth="1"/>
    <col min="5386" max="5386" width="17" style="2" customWidth="1"/>
    <col min="5387" max="5632" width="9.125" style="2"/>
    <col min="5633" max="5633" width="4.125" style="2" customWidth="1"/>
    <col min="5634" max="5634" width="15.75" style="2" customWidth="1"/>
    <col min="5635" max="5635" width="16.125" style="2" customWidth="1"/>
    <col min="5636" max="5636" width="29" style="2" customWidth="1"/>
    <col min="5637" max="5637" width="7.125" style="2" customWidth="1"/>
    <col min="5638" max="5638" width="5.25" style="2" customWidth="1"/>
    <col min="5639" max="5639" width="7.125" style="2" customWidth="1"/>
    <col min="5640" max="5640" width="5.75" style="2" customWidth="1"/>
    <col min="5641" max="5641" width="11.125" style="2" customWidth="1"/>
    <col min="5642" max="5642" width="17" style="2" customWidth="1"/>
    <col min="5643" max="5888" width="9.125" style="2"/>
    <col min="5889" max="5889" width="4.125" style="2" customWidth="1"/>
    <col min="5890" max="5890" width="15.75" style="2" customWidth="1"/>
    <col min="5891" max="5891" width="16.125" style="2" customWidth="1"/>
    <col min="5892" max="5892" width="29" style="2" customWidth="1"/>
    <col min="5893" max="5893" width="7.125" style="2" customWidth="1"/>
    <col min="5894" max="5894" width="5.25" style="2" customWidth="1"/>
    <col min="5895" max="5895" width="7.125" style="2" customWidth="1"/>
    <col min="5896" max="5896" width="5.75" style="2" customWidth="1"/>
    <col min="5897" max="5897" width="11.125" style="2" customWidth="1"/>
    <col min="5898" max="5898" width="17" style="2" customWidth="1"/>
    <col min="5899" max="6144" width="9.125" style="2"/>
    <col min="6145" max="6145" width="4.125" style="2" customWidth="1"/>
    <col min="6146" max="6146" width="15.75" style="2" customWidth="1"/>
    <col min="6147" max="6147" width="16.125" style="2" customWidth="1"/>
    <col min="6148" max="6148" width="29" style="2" customWidth="1"/>
    <col min="6149" max="6149" width="7.125" style="2" customWidth="1"/>
    <col min="6150" max="6150" width="5.25" style="2" customWidth="1"/>
    <col min="6151" max="6151" width="7.125" style="2" customWidth="1"/>
    <col min="6152" max="6152" width="5.75" style="2" customWidth="1"/>
    <col min="6153" max="6153" width="11.125" style="2" customWidth="1"/>
    <col min="6154" max="6154" width="17" style="2" customWidth="1"/>
    <col min="6155" max="6400" width="9.125" style="2"/>
    <col min="6401" max="6401" width="4.125" style="2" customWidth="1"/>
    <col min="6402" max="6402" width="15.75" style="2" customWidth="1"/>
    <col min="6403" max="6403" width="16.125" style="2" customWidth="1"/>
    <col min="6404" max="6404" width="29" style="2" customWidth="1"/>
    <col min="6405" max="6405" width="7.125" style="2" customWidth="1"/>
    <col min="6406" max="6406" width="5.25" style="2" customWidth="1"/>
    <col min="6407" max="6407" width="7.125" style="2" customWidth="1"/>
    <col min="6408" max="6408" width="5.75" style="2" customWidth="1"/>
    <col min="6409" max="6409" width="11.125" style="2" customWidth="1"/>
    <col min="6410" max="6410" width="17" style="2" customWidth="1"/>
    <col min="6411" max="6656" width="9.125" style="2"/>
    <col min="6657" max="6657" width="4.125" style="2" customWidth="1"/>
    <col min="6658" max="6658" width="15.75" style="2" customWidth="1"/>
    <col min="6659" max="6659" width="16.125" style="2" customWidth="1"/>
    <col min="6660" max="6660" width="29" style="2" customWidth="1"/>
    <col min="6661" max="6661" width="7.125" style="2" customWidth="1"/>
    <col min="6662" max="6662" width="5.25" style="2" customWidth="1"/>
    <col min="6663" max="6663" width="7.125" style="2" customWidth="1"/>
    <col min="6664" max="6664" width="5.75" style="2" customWidth="1"/>
    <col min="6665" max="6665" width="11.125" style="2" customWidth="1"/>
    <col min="6666" max="6666" width="17" style="2" customWidth="1"/>
    <col min="6667" max="6912" width="9.125" style="2"/>
    <col min="6913" max="6913" width="4.125" style="2" customWidth="1"/>
    <col min="6914" max="6914" width="15.75" style="2" customWidth="1"/>
    <col min="6915" max="6915" width="16.125" style="2" customWidth="1"/>
    <col min="6916" max="6916" width="29" style="2" customWidth="1"/>
    <col min="6917" max="6917" width="7.125" style="2" customWidth="1"/>
    <col min="6918" max="6918" width="5.25" style="2" customWidth="1"/>
    <col min="6919" max="6919" width="7.125" style="2" customWidth="1"/>
    <col min="6920" max="6920" width="5.75" style="2" customWidth="1"/>
    <col min="6921" max="6921" width="11.125" style="2" customWidth="1"/>
    <col min="6922" max="6922" width="17" style="2" customWidth="1"/>
    <col min="6923" max="7168" width="9.125" style="2"/>
    <col min="7169" max="7169" width="4.125" style="2" customWidth="1"/>
    <col min="7170" max="7170" width="15.75" style="2" customWidth="1"/>
    <col min="7171" max="7171" width="16.125" style="2" customWidth="1"/>
    <col min="7172" max="7172" width="29" style="2" customWidth="1"/>
    <col min="7173" max="7173" width="7.125" style="2" customWidth="1"/>
    <col min="7174" max="7174" width="5.25" style="2" customWidth="1"/>
    <col min="7175" max="7175" width="7.125" style="2" customWidth="1"/>
    <col min="7176" max="7176" width="5.75" style="2" customWidth="1"/>
    <col min="7177" max="7177" width="11.125" style="2" customWidth="1"/>
    <col min="7178" max="7178" width="17" style="2" customWidth="1"/>
    <col min="7179" max="7424" width="9.125" style="2"/>
    <col min="7425" max="7425" width="4.125" style="2" customWidth="1"/>
    <col min="7426" max="7426" width="15.75" style="2" customWidth="1"/>
    <col min="7427" max="7427" width="16.125" style="2" customWidth="1"/>
    <col min="7428" max="7428" width="29" style="2" customWidth="1"/>
    <col min="7429" max="7429" width="7.125" style="2" customWidth="1"/>
    <col min="7430" max="7430" width="5.25" style="2" customWidth="1"/>
    <col min="7431" max="7431" width="7.125" style="2" customWidth="1"/>
    <col min="7432" max="7432" width="5.75" style="2" customWidth="1"/>
    <col min="7433" max="7433" width="11.125" style="2" customWidth="1"/>
    <col min="7434" max="7434" width="17" style="2" customWidth="1"/>
    <col min="7435" max="7680" width="9.125" style="2"/>
    <col min="7681" max="7681" width="4.125" style="2" customWidth="1"/>
    <col min="7682" max="7682" width="15.75" style="2" customWidth="1"/>
    <col min="7683" max="7683" width="16.125" style="2" customWidth="1"/>
    <col min="7684" max="7684" width="29" style="2" customWidth="1"/>
    <col min="7685" max="7685" width="7.125" style="2" customWidth="1"/>
    <col min="7686" max="7686" width="5.25" style="2" customWidth="1"/>
    <col min="7687" max="7687" width="7.125" style="2" customWidth="1"/>
    <col min="7688" max="7688" width="5.75" style="2" customWidth="1"/>
    <col min="7689" max="7689" width="11.125" style="2" customWidth="1"/>
    <col min="7690" max="7690" width="17" style="2" customWidth="1"/>
    <col min="7691" max="7936" width="9.125" style="2"/>
    <col min="7937" max="7937" width="4.125" style="2" customWidth="1"/>
    <col min="7938" max="7938" width="15.75" style="2" customWidth="1"/>
    <col min="7939" max="7939" width="16.125" style="2" customWidth="1"/>
    <col min="7940" max="7940" width="29" style="2" customWidth="1"/>
    <col min="7941" max="7941" width="7.125" style="2" customWidth="1"/>
    <col min="7942" max="7942" width="5.25" style="2" customWidth="1"/>
    <col min="7943" max="7943" width="7.125" style="2" customWidth="1"/>
    <col min="7944" max="7944" width="5.75" style="2" customWidth="1"/>
    <col min="7945" max="7945" width="11.125" style="2" customWidth="1"/>
    <col min="7946" max="7946" width="17" style="2" customWidth="1"/>
    <col min="7947" max="8192" width="9.125" style="2"/>
    <col min="8193" max="8193" width="4.125" style="2" customWidth="1"/>
    <col min="8194" max="8194" width="15.75" style="2" customWidth="1"/>
    <col min="8195" max="8195" width="16.125" style="2" customWidth="1"/>
    <col min="8196" max="8196" width="29" style="2" customWidth="1"/>
    <col min="8197" max="8197" width="7.125" style="2" customWidth="1"/>
    <col min="8198" max="8198" width="5.25" style="2" customWidth="1"/>
    <col min="8199" max="8199" width="7.125" style="2" customWidth="1"/>
    <col min="8200" max="8200" width="5.75" style="2" customWidth="1"/>
    <col min="8201" max="8201" width="11.125" style="2" customWidth="1"/>
    <col min="8202" max="8202" width="17" style="2" customWidth="1"/>
    <col min="8203" max="8448" width="9.125" style="2"/>
    <col min="8449" max="8449" width="4.125" style="2" customWidth="1"/>
    <col min="8450" max="8450" width="15.75" style="2" customWidth="1"/>
    <col min="8451" max="8451" width="16.125" style="2" customWidth="1"/>
    <col min="8452" max="8452" width="29" style="2" customWidth="1"/>
    <col min="8453" max="8453" width="7.125" style="2" customWidth="1"/>
    <col min="8454" max="8454" width="5.25" style="2" customWidth="1"/>
    <col min="8455" max="8455" width="7.125" style="2" customWidth="1"/>
    <col min="8456" max="8456" width="5.75" style="2" customWidth="1"/>
    <col min="8457" max="8457" width="11.125" style="2" customWidth="1"/>
    <col min="8458" max="8458" width="17" style="2" customWidth="1"/>
    <col min="8459" max="8704" width="9.125" style="2"/>
    <col min="8705" max="8705" width="4.125" style="2" customWidth="1"/>
    <col min="8706" max="8706" width="15.75" style="2" customWidth="1"/>
    <col min="8707" max="8707" width="16.125" style="2" customWidth="1"/>
    <col min="8708" max="8708" width="29" style="2" customWidth="1"/>
    <col min="8709" max="8709" width="7.125" style="2" customWidth="1"/>
    <col min="8710" max="8710" width="5.25" style="2" customWidth="1"/>
    <col min="8711" max="8711" width="7.125" style="2" customWidth="1"/>
    <col min="8712" max="8712" width="5.75" style="2" customWidth="1"/>
    <col min="8713" max="8713" width="11.125" style="2" customWidth="1"/>
    <col min="8714" max="8714" width="17" style="2" customWidth="1"/>
    <col min="8715" max="8960" width="9.125" style="2"/>
    <col min="8961" max="8961" width="4.125" style="2" customWidth="1"/>
    <col min="8962" max="8962" width="15.75" style="2" customWidth="1"/>
    <col min="8963" max="8963" width="16.125" style="2" customWidth="1"/>
    <col min="8964" max="8964" width="29" style="2" customWidth="1"/>
    <col min="8965" max="8965" width="7.125" style="2" customWidth="1"/>
    <col min="8966" max="8966" width="5.25" style="2" customWidth="1"/>
    <col min="8967" max="8967" width="7.125" style="2" customWidth="1"/>
    <col min="8968" max="8968" width="5.75" style="2" customWidth="1"/>
    <col min="8969" max="8969" width="11.125" style="2" customWidth="1"/>
    <col min="8970" max="8970" width="17" style="2" customWidth="1"/>
    <col min="8971" max="9216" width="9.125" style="2"/>
    <col min="9217" max="9217" width="4.125" style="2" customWidth="1"/>
    <col min="9218" max="9218" width="15.75" style="2" customWidth="1"/>
    <col min="9219" max="9219" width="16.125" style="2" customWidth="1"/>
    <col min="9220" max="9220" width="29" style="2" customWidth="1"/>
    <col min="9221" max="9221" width="7.125" style="2" customWidth="1"/>
    <col min="9222" max="9222" width="5.25" style="2" customWidth="1"/>
    <col min="9223" max="9223" width="7.125" style="2" customWidth="1"/>
    <col min="9224" max="9224" width="5.75" style="2" customWidth="1"/>
    <col min="9225" max="9225" width="11.125" style="2" customWidth="1"/>
    <col min="9226" max="9226" width="17" style="2" customWidth="1"/>
    <col min="9227" max="9472" width="9.125" style="2"/>
    <col min="9473" max="9473" width="4.125" style="2" customWidth="1"/>
    <col min="9474" max="9474" width="15.75" style="2" customWidth="1"/>
    <col min="9475" max="9475" width="16.125" style="2" customWidth="1"/>
    <col min="9476" max="9476" width="29" style="2" customWidth="1"/>
    <col min="9477" max="9477" width="7.125" style="2" customWidth="1"/>
    <col min="9478" max="9478" width="5.25" style="2" customWidth="1"/>
    <col min="9479" max="9479" width="7.125" style="2" customWidth="1"/>
    <col min="9480" max="9480" width="5.75" style="2" customWidth="1"/>
    <col min="9481" max="9481" width="11.125" style="2" customWidth="1"/>
    <col min="9482" max="9482" width="17" style="2" customWidth="1"/>
    <col min="9483" max="9728" width="9.125" style="2"/>
    <col min="9729" max="9729" width="4.125" style="2" customWidth="1"/>
    <col min="9730" max="9730" width="15.75" style="2" customWidth="1"/>
    <col min="9731" max="9731" width="16.125" style="2" customWidth="1"/>
    <col min="9732" max="9732" width="29" style="2" customWidth="1"/>
    <col min="9733" max="9733" width="7.125" style="2" customWidth="1"/>
    <col min="9734" max="9734" width="5.25" style="2" customWidth="1"/>
    <col min="9735" max="9735" width="7.125" style="2" customWidth="1"/>
    <col min="9736" max="9736" width="5.75" style="2" customWidth="1"/>
    <col min="9737" max="9737" width="11.125" style="2" customWidth="1"/>
    <col min="9738" max="9738" width="17" style="2" customWidth="1"/>
    <col min="9739" max="9984" width="9.125" style="2"/>
    <col min="9985" max="9985" width="4.125" style="2" customWidth="1"/>
    <col min="9986" max="9986" width="15.75" style="2" customWidth="1"/>
    <col min="9987" max="9987" width="16.125" style="2" customWidth="1"/>
    <col min="9988" max="9988" width="29" style="2" customWidth="1"/>
    <col min="9989" max="9989" width="7.125" style="2" customWidth="1"/>
    <col min="9990" max="9990" width="5.25" style="2" customWidth="1"/>
    <col min="9991" max="9991" width="7.125" style="2" customWidth="1"/>
    <col min="9992" max="9992" width="5.75" style="2" customWidth="1"/>
    <col min="9993" max="9993" width="11.125" style="2" customWidth="1"/>
    <col min="9994" max="9994" width="17" style="2" customWidth="1"/>
    <col min="9995" max="10240" width="9.125" style="2"/>
    <col min="10241" max="10241" width="4.125" style="2" customWidth="1"/>
    <col min="10242" max="10242" width="15.75" style="2" customWidth="1"/>
    <col min="10243" max="10243" width="16.125" style="2" customWidth="1"/>
    <col min="10244" max="10244" width="29" style="2" customWidth="1"/>
    <col min="10245" max="10245" width="7.125" style="2" customWidth="1"/>
    <col min="10246" max="10246" width="5.25" style="2" customWidth="1"/>
    <col min="10247" max="10247" width="7.125" style="2" customWidth="1"/>
    <col min="10248" max="10248" width="5.75" style="2" customWidth="1"/>
    <col min="10249" max="10249" width="11.125" style="2" customWidth="1"/>
    <col min="10250" max="10250" width="17" style="2" customWidth="1"/>
    <col min="10251" max="10496" width="9.125" style="2"/>
    <col min="10497" max="10497" width="4.125" style="2" customWidth="1"/>
    <col min="10498" max="10498" width="15.75" style="2" customWidth="1"/>
    <col min="10499" max="10499" width="16.125" style="2" customWidth="1"/>
    <col min="10500" max="10500" width="29" style="2" customWidth="1"/>
    <col min="10501" max="10501" width="7.125" style="2" customWidth="1"/>
    <col min="10502" max="10502" width="5.25" style="2" customWidth="1"/>
    <col min="10503" max="10503" width="7.125" style="2" customWidth="1"/>
    <col min="10504" max="10504" width="5.75" style="2" customWidth="1"/>
    <col min="10505" max="10505" width="11.125" style="2" customWidth="1"/>
    <col min="10506" max="10506" width="17" style="2" customWidth="1"/>
    <col min="10507" max="10752" width="9.125" style="2"/>
    <col min="10753" max="10753" width="4.125" style="2" customWidth="1"/>
    <col min="10754" max="10754" width="15.75" style="2" customWidth="1"/>
    <col min="10755" max="10755" width="16.125" style="2" customWidth="1"/>
    <col min="10756" max="10756" width="29" style="2" customWidth="1"/>
    <col min="10757" max="10757" width="7.125" style="2" customWidth="1"/>
    <col min="10758" max="10758" width="5.25" style="2" customWidth="1"/>
    <col min="10759" max="10759" width="7.125" style="2" customWidth="1"/>
    <col min="10760" max="10760" width="5.75" style="2" customWidth="1"/>
    <col min="10761" max="10761" width="11.125" style="2" customWidth="1"/>
    <col min="10762" max="10762" width="17" style="2" customWidth="1"/>
    <col min="10763" max="11008" width="9.125" style="2"/>
    <col min="11009" max="11009" width="4.125" style="2" customWidth="1"/>
    <col min="11010" max="11010" width="15.75" style="2" customWidth="1"/>
    <col min="11011" max="11011" width="16.125" style="2" customWidth="1"/>
    <col min="11012" max="11012" width="29" style="2" customWidth="1"/>
    <col min="11013" max="11013" width="7.125" style="2" customWidth="1"/>
    <col min="11014" max="11014" width="5.25" style="2" customWidth="1"/>
    <col min="11015" max="11015" width="7.125" style="2" customWidth="1"/>
    <col min="11016" max="11016" width="5.75" style="2" customWidth="1"/>
    <col min="11017" max="11017" width="11.125" style="2" customWidth="1"/>
    <col min="11018" max="11018" width="17" style="2" customWidth="1"/>
    <col min="11019" max="11264" width="9.125" style="2"/>
    <col min="11265" max="11265" width="4.125" style="2" customWidth="1"/>
    <col min="11266" max="11266" width="15.75" style="2" customWidth="1"/>
    <col min="11267" max="11267" width="16.125" style="2" customWidth="1"/>
    <col min="11268" max="11268" width="29" style="2" customWidth="1"/>
    <col min="11269" max="11269" width="7.125" style="2" customWidth="1"/>
    <col min="11270" max="11270" width="5.25" style="2" customWidth="1"/>
    <col min="11271" max="11271" width="7.125" style="2" customWidth="1"/>
    <col min="11272" max="11272" width="5.75" style="2" customWidth="1"/>
    <col min="11273" max="11273" width="11.125" style="2" customWidth="1"/>
    <col min="11274" max="11274" width="17" style="2" customWidth="1"/>
    <col min="11275" max="11520" width="9.125" style="2"/>
    <col min="11521" max="11521" width="4.125" style="2" customWidth="1"/>
    <col min="11522" max="11522" width="15.75" style="2" customWidth="1"/>
    <col min="11523" max="11523" width="16.125" style="2" customWidth="1"/>
    <col min="11524" max="11524" width="29" style="2" customWidth="1"/>
    <col min="11525" max="11525" width="7.125" style="2" customWidth="1"/>
    <col min="11526" max="11526" width="5.25" style="2" customWidth="1"/>
    <col min="11527" max="11527" width="7.125" style="2" customWidth="1"/>
    <col min="11528" max="11528" width="5.75" style="2" customWidth="1"/>
    <col min="11529" max="11529" width="11.125" style="2" customWidth="1"/>
    <col min="11530" max="11530" width="17" style="2" customWidth="1"/>
    <col min="11531" max="11776" width="9.125" style="2"/>
    <col min="11777" max="11777" width="4.125" style="2" customWidth="1"/>
    <col min="11778" max="11778" width="15.75" style="2" customWidth="1"/>
    <col min="11779" max="11779" width="16.125" style="2" customWidth="1"/>
    <col min="11780" max="11780" width="29" style="2" customWidth="1"/>
    <col min="11781" max="11781" width="7.125" style="2" customWidth="1"/>
    <col min="11782" max="11782" width="5.25" style="2" customWidth="1"/>
    <col min="11783" max="11783" width="7.125" style="2" customWidth="1"/>
    <col min="11784" max="11784" width="5.75" style="2" customWidth="1"/>
    <col min="11785" max="11785" width="11.125" style="2" customWidth="1"/>
    <col min="11786" max="11786" width="17" style="2" customWidth="1"/>
    <col min="11787" max="12032" width="9.125" style="2"/>
    <col min="12033" max="12033" width="4.125" style="2" customWidth="1"/>
    <col min="12034" max="12034" width="15.75" style="2" customWidth="1"/>
    <col min="12035" max="12035" width="16.125" style="2" customWidth="1"/>
    <col min="12036" max="12036" width="29" style="2" customWidth="1"/>
    <col min="12037" max="12037" width="7.125" style="2" customWidth="1"/>
    <col min="12038" max="12038" width="5.25" style="2" customWidth="1"/>
    <col min="12039" max="12039" width="7.125" style="2" customWidth="1"/>
    <col min="12040" max="12040" width="5.75" style="2" customWidth="1"/>
    <col min="12041" max="12041" width="11.125" style="2" customWidth="1"/>
    <col min="12042" max="12042" width="17" style="2" customWidth="1"/>
    <col min="12043" max="12288" width="9.125" style="2"/>
    <col min="12289" max="12289" width="4.125" style="2" customWidth="1"/>
    <col min="12290" max="12290" width="15.75" style="2" customWidth="1"/>
    <col min="12291" max="12291" width="16.125" style="2" customWidth="1"/>
    <col min="12292" max="12292" width="29" style="2" customWidth="1"/>
    <col min="12293" max="12293" width="7.125" style="2" customWidth="1"/>
    <col min="12294" max="12294" width="5.25" style="2" customWidth="1"/>
    <col min="12295" max="12295" width="7.125" style="2" customWidth="1"/>
    <col min="12296" max="12296" width="5.75" style="2" customWidth="1"/>
    <col min="12297" max="12297" width="11.125" style="2" customWidth="1"/>
    <col min="12298" max="12298" width="17" style="2" customWidth="1"/>
    <col min="12299" max="12544" width="9.125" style="2"/>
    <col min="12545" max="12545" width="4.125" style="2" customWidth="1"/>
    <col min="12546" max="12546" width="15.75" style="2" customWidth="1"/>
    <col min="12547" max="12547" width="16.125" style="2" customWidth="1"/>
    <col min="12548" max="12548" width="29" style="2" customWidth="1"/>
    <col min="12549" max="12549" width="7.125" style="2" customWidth="1"/>
    <col min="12550" max="12550" width="5.25" style="2" customWidth="1"/>
    <col min="12551" max="12551" width="7.125" style="2" customWidth="1"/>
    <col min="12552" max="12552" width="5.75" style="2" customWidth="1"/>
    <col min="12553" max="12553" width="11.125" style="2" customWidth="1"/>
    <col min="12554" max="12554" width="17" style="2" customWidth="1"/>
    <col min="12555" max="12800" width="9.125" style="2"/>
    <col min="12801" max="12801" width="4.125" style="2" customWidth="1"/>
    <col min="12802" max="12802" width="15.75" style="2" customWidth="1"/>
    <col min="12803" max="12803" width="16.125" style="2" customWidth="1"/>
    <col min="12804" max="12804" width="29" style="2" customWidth="1"/>
    <col min="12805" max="12805" width="7.125" style="2" customWidth="1"/>
    <col min="12806" max="12806" width="5.25" style="2" customWidth="1"/>
    <col min="12807" max="12807" width="7.125" style="2" customWidth="1"/>
    <col min="12808" max="12808" width="5.75" style="2" customWidth="1"/>
    <col min="12809" max="12809" width="11.125" style="2" customWidth="1"/>
    <col min="12810" max="12810" width="17" style="2" customWidth="1"/>
    <col min="12811" max="13056" width="9.125" style="2"/>
    <col min="13057" max="13057" width="4.125" style="2" customWidth="1"/>
    <col min="13058" max="13058" width="15.75" style="2" customWidth="1"/>
    <col min="13059" max="13059" width="16.125" style="2" customWidth="1"/>
    <col min="13060" max="13060" width="29" style="2" customWidth="1"/>
    <col min="13061" max="13061" width="7.125" style="2" customWidth="1"/>
    <col min="13062" max="13062" width="5.25" style="2" customWidth="1"/>
    <col min="13063" max="13063" width="7.125" style="2" customWidth="1"/>
    <col min="13064" max="13064" width="5.75" style="2" customWidth="1"/>
    <col min="13065" max="13065" width="11.125" style="2" customWidth="1"/>
    <col min="13066" max="13066" width="17" style="2" customWidth="1"/>
    <col min="13067" max="13312" width="9.125" style="2"/>
    <col min="13313" max="13313" width="4.125" style="2" customWidth="1"/>
    <col min="13314" max="13314" width="15.75" style="2" customWidth="1"/>
    <col min="13315" max="13315" width="16.125" style="2" customWidth="1"/>
    <col min="13316" max="13316" width="29" style="2" customWidth="1"/>
    <col min="13317" max="13317" width="7.125" style="2" customWidth="1"/>
    <col min="13318" max="13318" width="5.25" style="2" customWidth="1"/>
    <col min="13319" max="13319" width="7.125" style="2" customWidth="1"/>
    <col min="13320" max="13320" width="5.75" style="2" customWidth="1"/>
    <col min="13321" max="13321" width="11.125" style="2" customWidth="1"/>
    <col min="13322" max="13322" width="17" style="2" customWidth="1"/>
    <col min="13323" max="13568" width="9.125" style="2"/>
    <col min="13569" max="13569" width="4.125" style="2" customWidth="1"/>
    <col min="13570" max="13570" width="15.75" style="2" customWidth="1"/>
    <col min="13571" max="13571" width="16.125" style="2" customWidth="1"/>
    <col min="13572" max="13572" width="29" style="2" customWidth="1"/>
    <col min="13573" max="13573" width="7.125" style="2" customWidth="1"/>
    <col min="13574" max="13574" width="5.25" style="2" customWidth="1"/>
    <col min="13575" max="13575" width="7.125" style="2" customWidth="1"/>
    <col min="13576" max="13576" width="5.75" style="2" customWidth="1"/>
    <col min="13577" max="13577" width="11.125" style="2" customWidth="1"/>
    <col min="13578" max="13578" width="17" style="2" customWidth="1"/>
    <col min="13579" max="13824" width="9.125" style="2"/>
    <col min="13825" max="13825" width="4.125" style="2" customWidth="1"/>
    <col min="13826" max="13826" width="15.75" style="2" customWidth="1"/>
    <col min="13827" max="13827" width="16.125" style="2" customWidth="1"/>
    <col min="13828" max="13828" width="29" style="2" customWidth="1"/>
    <col min="13829" max="13829" width="7.125" style="2" customWidth="1"/>
    <col min="13830" max="13830" width="5.25" style="2" customWidth="1"/>
    <col min="13831" max="13831" width="7.125" style="2" customWidth="1"/>
    <col min="13832" max="13832" width="5.75" style="2" customWidth="1"/>
    <col min="13833" max="13833" width="11.125" style="2" customWidth="1"/>
    <col min="13834" max="13834" width="17" style="2" customWidth="1"/>
    <col min="13835" max="14080" width="9.125" style="2"/>
    <col min="14081" max="14081" width="4.125" style="2" customWidth="1"/>
    <col min="14082" max="14082" width="15.75" style="2" customWidth="1"/>
    <col min="14083" max="14083" width="16.125" style="2" customWidth="1"/>
    <col min="14084" max="14084" width="29" style="2" customWidth="1"/>
    <col min="14085" max="14085" width="7.125" style="2" customWidth="1"/>
    <col min="14086" max="14086" width="5.25" style="2" customWidth="1"/>
    <col min="14087" max="14087" width="7.125" style="2" customWidth="1"/>
    <col min="14088" max="14088" width="5.75" style="2" customWidth="1"/>
    <col min="14089" max="14089" width="11.125" style="2" customWidth="1"/>
    <col min="14090" max="14090" width="17" style="2" customWidth="1"/>
    <col min="14091" max="14336" width="9.125" style="2"/>
    <col min="14337" max="14337" width="4.125" style="2" customWidth="1"/>
    <col min="14338" max="14338" width="15.75" style="2" customWidth="1"/>
    <col min="14339" max="14339" width="16.125" style="2" customWidth="1"/>
    <col min="14340" max="14340" width="29" style="2" customWidth="1"/>
    <col min="14341" max="14341" width="7.125" style="2" customWidth="1"/>
    <col min="14342" max="14342" width="5.25" style="2" customWidth="1"/>
    <col min="14343" max="14343" width="7.125" style="2" customWidth="1"/>
    <col min="14344" max="14344" width="5.75" style="2" customWidth="1"/>
    <col min="14345" max="14345" width="11.125" style="2" customWidth="1"/>
    <col min="14346" max="14346" width="17" style="2" customWidth="1"/>
    <col min="14347" max="14592" width="9.125" style="2"/>
    <col min="14593" max="14593" width="4.125" style="2" customWidth="1"/>
    <col min="14594" max="14594" width="15.75" style="2" customWidth="1"/>
    <col min="14595" max="14595" width="16.125" style="2" customWidth="1"/>
    <col min="14596" max="14596" width="29" style="2" customWidth="1"/>
    <col min="14597" max="14597" width="7.125" style="2" customWidth="1"/>
    <col min="14598" max="14598" width="5.25" style="2" customWidth="1"/>
    <col min="14599" max="14599" width="7.125" style="2" customWidth="1"/>
    <col min="14600" max="14600" width="5.75" style="2" customWidth="1"/>
    <col min="14601" max="14601" width="11.125" style="2" customWidth="1"/>
    <col min="14602" max="14602" width="17" style="2" customWidth="1"/>
    <col min="14603" max="14848" width="9.125" style="2"/>
    <col min="14849" max="14849" width="4.125" style="2" customWidth="1"/>
    <col min="14850" max="14850" width="15.75" style="2" customWidth="1"/>
    <col min="14851" max="14851" width="16.125" style="2" customWidth="1"/>
    <col min="14852" max="14852" width="29" style="2" customWidth="1"/>
    <col min="14853" max="14853" width="7.125" style="2" customWidth="1"/>
    <col min="14854" max="14854" width="5.25" style="2" customWidth="1"/>
    <col min="14855" max="14855" width="7.125" style="2" customWidth="1"/>
    <col min="14856" max="14856" width="5.75" style="2" customWidth="1"/>
    <col min="14857" max="14857" width="11.125" style="2" customWidth="1"/>
    <col min="14858" max="14858" width="17" style="2" customWidth="1"/>
    <col min="14859" max="15104" width="9.125" style="2"/>
    <col min="15105" max="15105" width="4.125" style="2" customWidth="1"/>
    <col min="15106" max="15106" width="15.75" style="2" customWidth="1"/>
    <col min="15107" max="15107" width="16.125" style="2" customWidth="1"/>
    <col min="15108" max="15108" width="29" style="2" customWidth="1"/>
    <col min="15109" max="15109" width="7.125" style="2" customWidth="1"/>
    <col min="15110" max="15110" width="5.25" style="2" customWidth="1"/>
    <col min="15111" max="15111" width="7.125" style="2" customWidth="1"/>
    <col min="15112" max="15112" width="5.75" style="2" customWidth="1"/>
    <col min="15113" max="15113" width="11.125" style="2" customWidth="1"/>
    <col min="15114" max="15114" width="17" style="2" customWidth="1"/>
    <col min="15115" max="15360" width="9.125" style="2"/>
    <col min="15361" max="15361" width="4.125" style="2" customWidth="1"/>
    <col min="15362" max="15362" width="15.75" style="2" customWidth="1"/>
    <col min="15363" max="15363" width="16.125" style="2" customWidth="1"/>
    <col min="15364" max="15364" width="29" style="2" customWidth="1"/>
    <col min="15365" max="15365" width="7.125" style="2" customWidth="1"/>
    <col min="15366" max="15366" width="5.25" style="2" customWidth="1"/>
    <col min="15367" max="15367" width="7.125" style="2" customWidth="1"/>
    <col min="15368" max="15368" width="5.75" style="2" customWidth="1"/>
    <col min="15369" max="15369" width="11.125" style="2" customWidth="1"/>
    <col min="15370" max="15370" width="17" style="2" customWidth="1"/>
    <col min="15371" max="15616" width="9.125" style="2"/>
    <col min="15617" max="15617" width="4.125" style="2" customWidth="1"/>
    <col min="15618" max="15618" width="15.75" style="2" customWidth="1"/>
    <col min="15619" max="15619" width="16.125" style="2" customWidth="1"/>
    <col min="15620" max="15620" width="29" style="2" customWidth="1"/>
    <col min="15621" max="15621" width="7.125" style="2" customWidth="1"/>
    <col min="15622" max="15622" width="5.25" style="2" customWidth="1"/>
    <col min="15623" max="15623" width="7.125" style="2" customWidth="1"/>
    <col min="15624" max="15624" width="5.75" style="2" customWidth="1"/>
    <col min="15625" max="15625" width="11.125" style="2" customWidth="1"/>
    <col min="15626" max="15626" width="17" style="2" customWidth="1"/>
    <col min="15627" max="15872" width="9.125" style="2"/>
    <col min="15873" max="15873" width="4.125" style="2" customWidth="1"/>
    <col min="15874" max="15874" width="15.75" style="2" customWidth="1"/>
    <col min="15875" max="15875" width="16.125" style="2" customWidth="1"/>
    <col min="15876" max="15876" width="29" style="2" customWidth="1"/>
    <col min="15877" max="15877" width="7.125" style="2" customWidth="1"/>
    <col min="15878" max="15878" width="5.25" style="2" customWidth="1"/>
    <col min="15879" max="15879" width="7.125" style="2" customWidth="1"/>
    <col min="15880" max="15880" width="5.75" style="2" customWidth="1"/>
    <col min="15881" max="15881" width="11.125" style="2" customWidth="1"/>
    <col min="15882" max="15882" width="17" style="2" customWidth="1"/>
    <col min="15883" max="16128" width="9.125" style="2"/>
    <col min="16129" max="16129" width="4.125" style="2" customWidth="1"/>
    <col min="16130" max="16130" width="15.75" style="2" customWidth="1"/>
    <col min="16131" max="16131" width="16.125" style="2" customWidth="1"/>
    <col min="16132" max="16132" width="29" style="2" customWidth="1"/>
    <col min="16133" max="16133" width="7.125" style="2" customWidth="1"/>
    <col min="16134" max="16134" width="5.25" style="2" customWidth="1"/>
    <col min="16135" max="16135" width="7.125" style="2" customWidth="1"/>
    <col min="16136" max="16136" width="5.75" style="2" customWidth="1"/>
    <col min="16137" max="16137" width="11.125" style="2" customWidth="1"/>
    <col min="16138" max="16138" width="17" style="2" customWidth="1"/>
    <col min="16139" max="16384" width="9.125" style="2"/>
  </cols>
  <sheetData>
    <row r="1" spans="1:10" ht="21.75" customHeight="1">
      <c r="A1" s="338"/>
      <c r="B1" s="338"/>
      <c r="C1" s="338"/>
      <c r="D1" s="338"/>
      <c r="E1" s="338"/>
      <c r="F1" s="338"/>
      <c r="G1" s="338"/>
      <c r="H1" s="338"/>
      <c r="I1" s="338"/>
      <c r="J1" s="338"/>
    </row>
    <row r="2" spans="1:10" s="3" customFormat="1" ht="21">
      <c r="B2" s="269" t="s">
        <v>89</v>
      </c>
      <c r="C2" s="269"/>
      <c r="D2" s="269"/>
      <c r="E2" s="269"/>
      <c r="F2" s="269"/>
      <c r="G2" s="269"/>
      <c r="H2" s="269"/>
      <c r="I2" s="269"/>
      <c r="J2" s="269"/>
    </row>
    <row r="3" spans="1:10" s="3" customFormat="1" ht="21">
      <c r="B3" s="269" t="s">
        <v>90</v>
      </c>
      <c r="C3" s="269"/>
      <c r="D3" s="269"/>
      <c r="E3" s="269"/>
      <c r="F3" s="269"/>
      <c r="G3" s="269"/>
      <c r="H3" s="269"/>
      <c r="I3" s="269"/>
      <c r="J3" s="269"/>
    </row>
    <row r="4" spans="1:10" ht="19.8">
      <c r="A4" s="5" t="s">
        <v>91</v>
      </c>
    </row>
    <row r="5" spans="1:10">
      <c r="A5" s="21" t="s">
        <v>92</v>
      </c>
      <c r="J5" s="19" t="s">
        <v>0</v>
      </c>
    </row>
    <row r="6" spans="1:10">
      <c r="A6" s="332" t="s">
        <v>7</v>
      </c>
      <c r="B6" s="328" t="s">
        <v>93</v>
      </c>
      <c r="C6" s="328" t="s">
        <v>94</v>
      </c>
      <c r="D6" s="328" t="s">
        <v>35</v>
      </c>
      <c r="E6" s="335" t="s">
        <v>95</v>
      </c>
      <c r="F6" s="326" t="s">
        <v>96</v>
      </c>
      <c r="G6" s="324" t="s">
        <v>97</v>
      </c>
      <c r="H6" s="324" t="s">
        <v>98</v>
      </c>
      <c r="I6" s="326" t="s">
        <v>4</v>
      </c>
      <c r="J6" s="328" t="s">
        <v>23</v>
      </c>
    </row>
    <row r="7" spans="1:10">
      <c r="A7" s="333"/>
      <c r="B7" s="334"/>
      <c r="C7" s="334"/>
      <c r="D7" s="334"/>
      <c r="E7" s="336"/>
      <c r="F7" s="327"/>
      <c r="G7" s="325"/>
      <c r="H7" s="325"/>
      <c r="I7" s="327"/>
      <c r="J7" s="327"/>
    </row>
    <row r="8" spans="1:10" s="14" customFormat="1" ht="30" customHeight="1">
      <c r="A8" s="163"/>
      <c r="B8" s="164" t="s">
        <v>1</v>
      </c>
      <c r="C8" s="164"/>
      <c r="D8" s="165" t="s">
        <v>99</v>
      </c>
      <c r="E8" s="166"/>
      <c r="F8" s="165"/>
      <c r="G8" s="167"/>
      <c r="H8" s="168"/>
      <c r="I8" s="169">
        <f>SUM(I9,I14,I19,I24,I29,I34,I39,I44,I51,I56,I62,I67,I72,I77,I82,I87,I92)</f>
        <v>2168000</v>
      </c>
      <c r="J8" s="170" t="s">
        <v>100</v>
      </c>
    </row>
    <row r="9" spans="1:10" s="135" customFormat="1" ht="17.399999999999999">
      <c r="A9" s="171"/>
      <c r="B9" s="172"/>
      <c r="C9" s="172"/>
      <c r="D9" s="173" t="s">
        <v>101</v>
      </c>
      <c r="E9" s="173"/>
      <c r="F9" s="172"/>
      <c r="G9" s="173"/>
      <c r="H9" s="174"/>
      <c r="I9" s="175">
        <f>SUM(I10:I13)</f>
        <v>170000</v>
      </c>
      <c r="J9" s="176"/>
    </row>
    <row r="10" spans="1:10" s="100" customFormat="1" ht="17.399999999999999">
      <c r="A10" s="177">
        <v>1</v>
      </c>
      <c r="B10" s="30" t="s">
        <v>102</v>
      </c>
      <c r="C10" s="30"/>
      <c r="D10" s="30" t="s">
        <v>103</v>
      </c>
      <c r="E10" s="177" t="s">
        <v>104</v>
      </c>
      <c r="F10" s="177">
        <v>1</v>
      </c>
      <c r="G10" s="31">
        <v>5000</v>
      </c>
      <c r="H10" s="177">
        <v>12</v>
      </c>
      <c r="I10" s="31">
        <f>SUM(G10*H10)</f>
        <v>60000</v>
      </c>
      <c r="J10" s="30"/>
    </row>
    <row r="11" spans="1:10" s="100" customFormat="1" ht="17.399999999999999">
      <c r="A11" s="178">
        <v>2</v>
      </c>
      <c r="B11" s="34" t="s">
        <v>105</v>
      </c>
      <c r="C11" s="34"/>
      <c r="D11" s="34" t="s">
        <v>106</v>
      </c>
      <c r="E11" s="178" t="s">
        <v>104</v>
      </c>
      <c r="F11" s="178">
        <v>1</v>
      </c>
      <c r="G11" s="35">
        <v>5000</v>
      </c>
      <c r="H11" s="178">
        <v>12</v>
      </c>
      <c r="I11" s="35">
        <f>SUM(G11*H11)</f>
        <v>60000</v>
      </c>
      <c r="J11" s="34"/>
    </row>
    <row r="12" spans="1:10" s="183" customFormat="1" ht="52.2">
      <c r="A12" s="179">
        <v>3</v>
      </c>
      <c r="B12" s="180" t="s">
        <v>107</v>
      </c>
      <c r="C12" s="180"/>
      <c r="D12" s="180" t="s">
        <v>108</v>
      </c>
      <c r="E12" s="179" t="s">
        <v>104</v>
      </c>
      <c r="F12" s="179">
        <v>1</v>
      </c>
      <c r="G12" s="181">
        <v>5000</v>
      </c>
      <c r="H12" s="179">
        <v>10</v>
      </c>
      <c r="I12" s="181">
        <f>SUM(G12*H12)</f>
        <v>50000</v>
      </c>
      <c r="J12" s="182" t="s">
        <v>109</v>
      </c>
    </row>
    <row r="13" spans="1:10" s="183" customFormat="1" ht="17.399999999999999">
      <c r="A13" s="184"/>
      <c r="B13" s="185"/>
      <c r="C13" s="185"/>
      <c r="D13" s="185"/>
      <c r="E13" s="184"/>
      <c r="F13" s="184"/>
      <c r="G13" s="181"/>
      <c r="H13" s="179"/>
      <c r="I13" s="181"/>
      <c r="J13" s="182"/>
    </row>
    <row r="14" spans="1:10" s="100" customFormat="1" ht="17.399999999999999">
      <c r="A14" s="171"/>
      <c r="B14" s="172"/>
      <c r="C14" s="172"/>
      <c r="D14" s="173" t="s">
        <v>110</v>
      </c>
      <c r="E14" s="173"/>
      <c r="F14" s="172"/>
      <c r="G14" s="173"/>
      <c r="H14" s="174"/>
      <c r="I14" s="175">
        <f>SUM(I15:I17)</f>
        <v>360000</v>
      </c>
      <c r="J14" s="186"/>
    </row>
    <row r="15" spans="1:10" s="100" customFormat="1" ht="17.399999999999999">
      <c r="A15" s="177">
        <v>1</v>
      </c>
      <c r="B15" s="30" t="s">
        <v>102</v>
      </c>
      <c r="C15" s="30"/>
      <c r="D15" s="30" t="s">
        <v>108</v>
      </c>
      <c r="E15" s="177" t="s">
        <v>111</v>
      </c>
      <c r="F15" s="177">
        <v>2</v>
      </c>
      <c r="G15" s="187">
        <v>10000</v>
      </c>
      <c r="H15" s="177">
        <v>12</v>
      </c>
      <c r="I15" s="31">
        <f>SUM(G15*12)</f>
        <v>120000</v>
      </c>
      <c r="J15" s="30"/>
    </row>
    <row r="16" spans="1:10" s="100" customFormat="1" ht="17.399999999999999">
      <c r="A16" s="178">
        <v>2</v>
      </c>
      <c r="B16" s="34" t="s">
        <v>105</v>
      </c>
      <c r="C16" s="103"/>
      <c r="D16" s="34" t="s">
        <v>108</v>
      </c>
      <c r="E16" s="178" t="s">
        <v>111</v>
      </c>
      <c r="F16" s="178">
        <v>2</v>
      </c>
      <c r="G16" s="35">
        <v>10000</v>
      </c>
      <c r="H16" s="178">
        <v>12</v>
      </c>
      <c r="I16" s="35">
        <f>SUM(G16*12)</f>
        <v>120000</v>
      </c>
      <c r="J16" s="34"/>
    </row>
    <row r="17" spans="1:10" s="100" customFormat="1" ht="17.399999999999999">
      <c r="A17" s="178">
        <v>3</v>
      </c>
      <c r="B17" s="180" t="s">
        <v>107</v>
      </c>
      <c r="C17" s="103"/>
      <c r="D17" s="34" t="s">
        <v>112</v>
      </c>
      <c r="E17" s="178" t="s">
        <v>111</v>
      </c>
      <c r="F17" s="178">
        <v>2</v>
      </c>
      <c r="G17" s="188">
        <v>10000</v>
      </c>
      <c r="H17" s="178">
        <v>12</v>
      </c>
      <c r="I17" s="35">
        <f>SUM(G17*12)</f>
        <v>120000</v>
      </c>
      <c r="J17" s="188"/>
    </row>
    <row r="18" spans="1:10" s="100" customFormat="1" ht="17.399999999999999">
      <c r="A18" s="189"/>
      <c r="B18" s="185"/>
      <c r="C18" s="185"/>
      <c r="D18" s="38"/>
      <c r="E18" s="189"/>
      <c r="F18" s="189"/>
      <c r="G18" s="190"/>
      <c r="H18" s="189"/>
      <c r="I18" s="39"/>
      <c r="J18" s="190"/>
    </row>
    <row r="19" spans="1:10" s="100" customFormat="1" ht="17.399999999999999">
      <c r="A19" s="171"/>
      <c r="B19" s="172"/>
      <c r="C19" s="172"/>
      <c r="D19" s="173" t="s">
        <v>113</v>
      </c>
      <c r="E19" s="173"/>
      <c r="F19" s="172"/>
      <c r="G19" s="173"/>
      <c r="H19" s="174"/>
      <c r="I19" s="175">
        <f>SUM(I20:I22)</f>
        <v>540000</v>
      </c>
      <c r="J19" s="186"/>
    </row>
    <row r="20" spans="1:10" s="100" customFormat="1" ht="17.399999999999999">
      <c r="A20" s="177">
        <v>1</v>
      </c>
      <c r="B20" s="30" t="s">
        <v>102</v>
      </c>
      <c r="C20" s="30"/>
      <c r="D20" s="30" t="s">
        <v>108</v>
      </c>
      <c r="E20" s="177" t="s">
        <v>114</v>
      </c>
      <c r="F20" s="177">
        <v>3</v>
      </c>
      <c r="G20" s="187">
        <v>15000</v>
      </c>
      <c r="H20" s="177">
        <v>12</v>
      </c>
      <c r="I20" s="31">
        <f>SUM(G20*12)</f>
        <v>180000</v>
      </c>
      <c r="J20" s="30"/>
    </row>
    <row r="21" spans="1:10" s="100" customFormat="1" ht="17.399999999999999">
      <c r="A21" s="178">
        <v>2</v>
      </c>
      <c r="B21" s="34" t="s">
        <v>105</v>
      </c>
      <c r="C21" s="103"/>
      <c r="D21" s="34" t="s">
        <v>108</v>
      </c>
      <c r="E21" s="178" t="s">
        <v>115</v>
      </c>
      <c r="F21" s="178">
        <v>3</v>
      </c>
      <c r="G21" s="35">
        <v>15000</v>
      </c>
      <c r="H21" s="178">
        <v>12</v>
      </c>
      <c r="I21" s="35">
        <f>SUM(G21*12)</f>
        <v>180000</v>
      </c>
      <c r="J21" s="34"/>
    </row>
    <row r="22" spans="1:10" s="100" customFormat="1" ht="17.399999999999999">
      <c r="A22" s="178">
        <v>3</v>
      </c>
      <c r="B22" s="180" t="s">
        <v>107</v>
      </c>
      <c r="C22" s="103"/>
      <c r="D22" s="34" t="s">
        <v>112</v>
      </c>
      <c r="E22" s="178" t="s">
        <v>116</v>
      </c>
      <c r="F22" s="178">
        <v>3</v>
      </c>
      <c r="G22" s="188">
        <v>15000</v>
      </c>
      <c r="H22" s="178">
        <v>12</v>
      </c>
      <c r="I22" s="35">
        <f>SUM(G22*12)</f>
        <v>180000</v>
      </c>
      <c r="J22" s="34"/>
    </row>
    <row r="23" spans="1:10" s="100" customFormat="1" ht="17.399999999999999">
      <c r="A23" s="191"/>
      <c r="B23" s="99"/>
      <c r="C23" s="99"/>
      <c r="D23" s="99"/>
      <c r="E23" s="191"/>
      <c r="F23" s="99"/>
      <c r="G23" s="99"/>
      <c r="H23" s="99"/>
      <c r="I23" s="99"/>
      <c r="J23" s="99"/>
    </row>
    <row r="24" spans="1:10" s="100" customFormat="1" ht="17.399999999999999">
      <c r="A24" s="192"/>
      <c r="B24" s="193"/>
      <c r="C24" s="193"/>
      <c r="D24" s="194" t="s">
        <v>117</v>
      </c>
      <c r="E24" s="194"/>
      <c r="F24" s="193"/>
      <c r="G24" s="194"/>
      <c r="H24" s="195"/>
      <c r="I24" s="175">
        <f>SUM(I25:I28)</f>
        <v>180000</v>
      </c>
      <c r="J24" s="186"/>
    </row>
    <row r="25" spans="1:10" s="100" customFormat="1" ht="17.399999999999999">
      <c r="A25" s="191">
        <v>1</v>
      </c>
      <c r="B25" s="30" t="s">
        <v>102</v>
      </c>
      <c r="C25" s="196"/>
      <c r="D25" s="197" t="s">
        <v>118</v>
      </c>
      <c r="E25" s="191" t="s">
        <v>119</v>
      </c>
      <c r="F25" s="191">
        <v>1</v>
      </c>
      <c r="G25" s="198">
        <v>5000</v>
      </c>
      <c r="H25" s="191">
        <v>12</v>
      </c>
      <c r="I25" s="198">
        <f>SUM(G25*12)</f>
        <v>60000</v>
      </c>
      <c r="J25" s="99"/>
    </row>
    <row r="26" spans="1:10" s="100" customFormat="1" ht="17.399999999999999">
      <c r="A26" s="178">
        <v>2</v>
      </c>
      <c r="B26" s="34" t="s">
        <v>105</v>
      </c>
      <c r="C26" s="180"/>
      <c r="D26" s="197" t="s">
        <v>118</v>
      </c>
      <c r="E26" s="199" t="s">
        <v>119</v>
      </c>
      <c r="F26" s="178">
        <v>1</v>
      </c>
      <c r="G26" s="35">
        <v>5000</v>
      </c>
      <c r="H26" s="178">
        <v>12</v>
      </c>
      <c r="I26" s="35">
        <f>SUM(G26*12)</f>
        <v>60000</v>
      </c>
      <c r="J26" s="197"/>
    </row>
    <row r="27" spans="1:10" s="100" customFormat="1" ht="17.399999999999999">
      <c r="A27" s="178">
        <v>3</v>
      </c>
      <c r="B27" s="180" t="s">
        <v>107</v>
      </c>
      <c r="C27" s="180"/>
      <c r="D27" s="197" t="s">
        <v>120</v>
      </c>
      <c r="E27" s="199" t="s">
        <v>119</v>
      </c>
      <c r="F27" s="178">
        <v>1</v>
      </c>
      <c r="G27" s="35">
        <v>5000</v>
      </c>
      <c r="H27" s="178">
        <v>12</v>
      </c>
      <c r="I27" s="35">
        <f>SUM(G27*12)</f>
        <v>60000</v>
      </c>
      <c r="J27" s="197"/>
    </row>
    <row r="28" spans="1:10" s="100" customFormat="1" ht="17.399999999999999">
      <c r="A28" s="191"/>
      <c r="B28" s="197"/>
      <c r="C28" s="197"/>
      <c r="D28" s="197"/>
      <c r="E28" s="199"/>
      <c r="F28" s="197"/>
      <c r="G28" s="197"/>
      <c r="H28" s="197"/>
      <c r="I28" s="197"/>
      <c r="J28" s="197"/>
    </row>
    <row r="29" spans="1:10" s="201" customFormat="1" ht="17.399999999999999">
      <c r="A29" s="200"/>
      <c r="B29" s="193"/>
      <c r="C29" s="193"/>
      <c r="D29" s="194" t="s">
        <v>121</v>
      </c>
      <c r="E29" s="194"/>
      <c r="F29" s="193"/>
      <c r="G29" s="194"/>
      <c r="H29" s="195"/>
      <c r="I29" s="175">
        <f>SUM(I30:I33)</f>
        <v>270000</v>
      </c>
      <c r="J29" s="186"/>
    </row>
    <row r="30" spans="1:10" s="100" customFormat="1" ht="17.399999999999999">
      <c r="A30" s="177">
        <v>1</v>
      </c>
      <c r="B30" s="30" t="s">
        <v>102</v>
      </c>
      <c r="C30" s="180"/>
      <c r="D30" s="197" t="s">
        <v>118</v>
      </c>
      <c r="E30" s="199" t="s">
        <v>122</v>
      </c>
      <c r="F30" s="178">
        <v>1</v>
      </c>
      <c r="G30" s="35">
        <v>7500</v>
      </c>
      <c r="H30" s="178">
        <v>12</v>
      </c>
      <c r="I30" s="35">
        <f>SUM(G30*12)</f>
        <v>90000</v>
      </c>
      <c r="J30" s="202"/>
    </row>
    <row r="31" spans="1:10" s="100" customFormat="1" ht="17.399999999999999">
      <c r="A31" s="178">
        <v>2</v>
      </c>
      <c r="B31" s="34" t="s">
        <v>105</v>
      </c>
      <c r="C31" s="180"/>
      <c r="D31" s="197" t="s">
        <v>118</v>
      </c>
      <c r="E31" s="199" t="s">
        <v>122</v>
      </c>
      <c r="F31" s="178">
        <v>1</v>
      </c>
      <c r="G31" s="35">
        <v>7500</v>
      </c>
      <c r="H31" s="178">
        <v>12</v>
      </c>
      <c r="I31" s="35">
        <f>SUM(G31*12)</f>
        <v>90000</v>
      </c>
      <c r="J31" s="197"/>
    </row>
    <row r="32" spans="1:10" s="100" customFormat="1" ht="17.399999999999999">
      <c r="A32" s="178">
        <v>3</v>
      </c>
      <c r="B32" s="180" t="s">
        <v>107</v>
      </c>
      <c r="C32" s="180"/>
      <c r="D32" s="197" t="s">
        <v>120</v>
      </c>
      <c r="E32" s="199" t="s">
        <v>122</v>
      </c>
      <c r="F32" s="178">
        <v>1</v>
      </c>
      <c r="G32" s="35">
        <v>7500</v>
      </c>
      <c r="H32" s="178">
        <v>12</v>
      </c>
      <c r="I32" s="35">
        <f>SUM(G32*12)</f>
        <v>90000</v>
      </c>
      <c r="J32" s="197"/>
    </row>
    <row r="33" spans="1:10" s="100" customFormat="1" ht="17.399999999999999">
      <c r="A33" s="203"/>
      <c r="B33" s="197"/>
      <c r="C33" s="197"/>
      <c r="D33" s="197"/>
      <c r="E33" s="199"/>
      <c r="F33" s="197"/>
      <c r="G33" s="197"/>
      <c r="H33" s="197"/>
      <c r="I33" s="197"/>
      <c r="J33" s="197"/>
    </row>
    <row r="34" spans="1:10" s="201" customFormat="1" ht="17.399999999999999">
      <c r="A34" s="200"/>
      <c r="B34" s="193"/>
      <c r="C34" s="193"/>
      <c r="D34" s="194" t="s">
        <v>123</v>
      </c>
      <c r="E34" s="194"/>
      <c r="F34" s="193"/>
      <c r="G34" s="194"/>
      <c r="H34" s="195"/>
      <c r="I34" s="175">
        <f>SUM(I35:I38)</f>
        <v>54000</v>
      </c>
      <c r="J34" s="204"/>
    </row>
    <row r="35" spans="1:10" s="100" customFormat="1" ht="17.399999999999999">
      <c r="A35" s="177">
        <v>1</v>
      </c>
      <c r="B35" s="30" t="s">
        <v>102</v>
      </c>
      <c r="C35" s="180"/>
      <c r="D35" s="197" t="s">
        <v>124</v>
      </c>
      <c r="E35" s="199" t="s">
        <v>125</v>
      </c>
      <c r="F35" s="178">
        <v>1</v>
      </c>
      <c r="G35" s="35">
        <v>1500</v>
      </c>
      <c r="H35" s="178">
        <v>12</v>
      </c>
      <c r="I35" s="35">
        <f>SUM(G35*12)</f>
        <v>18000</v>
      </c>
      <c r="J35" s="202"/>
    </row>
    <row r="36" spans="1:10" s="100" customFormat="1" ht="17.399999999999999">
      <c r="A36" s="178">
        <v>2</v>
      </c>
      <c r="B36" s="34" t="s">
        <v>105</v>
      </c>
      <c r="C36" s="180"/>
      <c r="D36" s="197" t="s">
        <v>124</v>
      </c>
      <c r="E36" s="199" t="s">
        <v>125</v>
      </c>
      <c r="F36" s="178">
        <v>1</v>
      </c>
      <c r="G36" s="35">
        <v>1500</v>
      </c>
      <c r="H36" s="178">
        <v>12</v>
      </c>
      <c r="I36" s="35">
        <f>SUM(G36*12)</f>
        <v>18000</v>
      </c>
      <c r="J36" s="197"/>
    </row>
    <row r="37" spans="1:10" s="100" customFormat="1" ht="17.399999999999999">
      <c r="A37" s="178">
        <v>3</v>
      </c>
      <c r="B37" s="180" t="s">
        <v>107</v>
      </c>
      <c r="C37" s="180"/>
      <c r="D37" s="197" t="s">
        <v>124</v>
      </c>
      <c r="E37" s="199" t="s">
        <v>125</v>
      </c>
      <c r="F37" s="178">
        <v>1</v>
      </c>
      <c r="G37" s="35">
        <v>1500</v>
      </c>
      <c r="H37" s="178">
        <v>12</v>
      </c>
      <c r="I37" s="35">
        <f>SUM(G37*12)</f>
        <v>18000</v>
      </c>
      <c r="J37" s="197"/>
    </row>
    <row r="38" spans="1:10" s="100" customFormat="1" ht="17.399999999999999">
      <c r="A38" s="203"/>
      <c r="B38" s="197"/>
      <c r="C38" s="197"/>
      <c r="D38" s="197"/>
      <c r="E38" s="199"/>
      <c r="F38" s="197"/>
      <c r="G38" s="197"/>
      <c r="H38" s="197"/>
      <c r="I38" s="197"/>
      <c r="J38" s="197"/>
    </row>
    <row r="39" spans="1:10" s="201" customFormat="1" ht="17.399999999999999">
      <c r="A39" s="200"/>
      <c r="B39" s="193"/>
      <c r="C39" s="193"/>
      <c r="D39" s="194" t="s">
        <v>126</v>
      </c>
      <c r="E39" s="194"/>
      <c r="F39" s="193"/>
      <c r="G39" s="194"/>
      <c r="H39" s="195"/>
      <c r="I39" s="175">
        <f>SUM(I40:I43)</f>
        <v>108000</v>
      </c>
      <c r="J39" s="204"/>
    </row>
    <row r="40" spans="1:10" s="100" customFormat="1" ht="17.399999999999999">
      <c r="A40" s="177">
        <v>1</v>
      </c>
      <c r="B40" s="30" t="s">
        <v>102</v>
      </c>
      <c r="C40" s="180"/>
      <c r="D40" s="197" t="s">
        <v>127</v>
      </c>
      <c r="E40" s="199" t="s">
        <v>128</v>
      </c>
      <c r="F40" s="178">
        <v>2</v>
      </c>
      <c r="G40" s="35">
        <v>3000</v>
      </c>
      <c r="H40" s="178">
        <v>12</v>
      </c>
      <c r="I40" s="35">
        <f>SUM(G40*12)</f>
        <v>36000</v>
      </c>
      <c r="J40" s="202"/>
    </row>
    <row r="41" spans="1:10" s="100" customFormat="1" ht="17.399999999999999">
      <c r="A41" s="178">
        <v>2</v>
      </c>
      <c r="B41" s="34" t="s">
        <v>105</v>
      </c>
      <c r="C41" s="180"/>
      <c r="D41" s="197" t="s">
        <v>127</v>
      </c>
      <c r="E41" s="199" t="s">
        <v>128</v>
      </c>
      <c r="F41" s="178">
        <v>2</v>
      </c>
      <c r="G41" s="35">
        <v>3000</v>
      </c>
      <c r="H41" s="178">
        <v>12</v>
      </c>
      <c r="I41" s="35">
        <f>SUM(G41*12)</f>
        <v>36000</v>
      </c>
      <c r="J41" s="197"/>
    </row>
    <row r="42" spans="1:10" s="100" customFormat="1" ht="17.399999999999999">
      <c r="A42" s="178">
        <v>3</v>
      </c>
      <c r="B42" s="180" t="s">
        <v>107</v>
      </c>
      <c r="C42" s="180"/>
      <c r="D42" s="197" t="s">
        <v>127</v>
      </c>
      <c r="E42" s="199" t="s">
        <v>128</v>
      </c>
      <c r="F42" s="178">
        <v>2</v>
      </c>
      <c r="G42" s="35">
        <v>3000</v>
      </c>
      <c r="H42" s="178">
        <v>12</v>
      </c>
      <c r="I42" s="35">
        <f>SUM(G42*12)</f>
        <v>36000</v>
      </c>
      <c r="J42" s="197"/>
    </row>
    <row r="43" spans="1:10" s="100" customFormat="1" ht="17.399999999999999">
      <c r="A43" s="203"/>
      <c r="B43" s="197"/>
      <c r="C43" s="197"/>
      <c r="D43" s="197"/>
      <c r="E43" s="199"/>
      <c r="F43" s="197"/>
      <c r="G43" s="197"/>
      <c r="H43" s="197"/>
      <c r="I43" s="197"/>
      <c r="J43" s="197"/>
    </row>
    <row r="44" spans="1:10" s="201" customFormat="1" ht="17.399999999999999">
      <c r="A44" s="200"/>
      <c r="B44" s="193"/>
      <c r="C44" s="193"/>
      <c r="D44" s="194" t="s">
        <v>129</v>
      </c>
      <c r="E44" s="194"/>
      <c r="F44" s="193"/>
      <c r="G44" s="194"/>
      <c r="H44" s="195"/>
      <c r="I44" s="175">
        <f>SUM(I45:I48)</f>
        <v>36000</v>
      </c>
      <c r="J44" s="204"/>
    </row>
    <row r="45" spans="1:10" s="100" customFormat="1">
      <c r="A45" s="177">
        <v>1</v>
      </c>
      <c r="B45" s="30" t="s">
        <v>102</v>
      </c>
      <c r="C45" s="205"/>
      <c r="D45" s="206" t="s">
        <v>130</v>
      </c>
      <c r="E45" s="207" t="s">
        <v>131</v>
      </c>
      <c r="F45" s="177">
        <v>1</v>
      </c>
      <c r="G45" s="31">
        <v>1000</v>
      </c>
      <c r="H45" s="177">
        <v>12</v>
      </c>
      <c r="I45" s="31">
        <f>SUM(G45*12)</f>
        <v>12000</v>
      </c>
      <c r="J45" s="206"/>
    </row>
    <row r="46" spans="1:10" s="100" customFormat="1">
      <c r="A46" s="178">
        <v>2</v>
      </c>
      <c r="B46" s="34" t="s">
        <v>105</v>
      </c>
      <c r="C46" s="180"/>
      <c r="D46" s="197" t="s">
        <v>132</v>
      </c>
      <c r="E46" s="208" t="s">
        <v>133</v>
      </c>
      <c r="F46" s="178">
        <v>1</v>
      </c>
      <c r="G46" s="35">
        <v>1000</v>
      </c>
      <c r="H46" s="178">
        <v>12</v>
      </c>
      <c r="I46" s="35">
        <f>SUM(G46*12)</f>
        <v>12000</v>
      </c>
      <c r="J46" s="197"/>
    </row>
    <row r="47" spans="1:10" s="100" customFormat="1">
      <c r="A47" s="178">
        <v>3</v>
      </c>
      <c r="B47" s="180" t="s">
        <v>107</v>
      </c>
      <c r="C47" s="180"/>
      <c r="D47" s="197" t="s">
        <v>134</v>
      </c>
      <c r="E47" s="208" t="s">
        <v>135</v>
      </c>
      <c r="F47" s="178">
        <v>1</v>
      </c>
      <c r="G47" s="35">
        <v>1000</v>
      </c>
      <c r="H47" s="178">
        <v>12</v>
      </c>
      <c r="I47" s="35">
        <f>SUM(G47*12)</f>
        <v>12000</v>
      </c>
      <c r="J47" s="197"/>
    </row>
    <row r="48" spans="1:10" s="100" customFormat="1" ht="17.399999999999999">
      <c r="A48" s="209"/>
      <c r="B48" s="38"/>
      <c r="C48" s="38"/>
      <c r="D48" s="38"/>
      <c r="E48" s="189"/>
      <c r="F48" s="38"/>
      <c r="G48" s="38"/>
      <c r="H48" s="38"/>
      <c r="I48" s="38"/>
      <c r="J48" s="38"/>
    </row>
    <row r="49" spans="1:10">
      <c r="A49" s="332" t="s">
        <v>7</v>
      </c>
      <c r="B49" s="328" t="s">
        <v>93</v>
      </c>
      <c r="C49" s="328" t="s">
        <v>94</v>
      </c>
      <c r="D49" s="328" t="s">
        <v>35</v>
      </c>
      <c r="E49" s="335" t="s">
        <v>95</v>
      </c>
      <c r="F49" s="326" t="s">
        <v>96</v>
      </c>
      <c r="G49" s="324" t="s">
        <v>97</v>
      </c>
      <c r="H49" s="324" t="s">
        <v>98</v>
      </c>
      <c r="I49" s="326" t="s">
        <v>4</v>
      </c>
      <c r="J49" s="328" t="s">
        <v>23</v>
      </c>
    </row>
    <row r="50" spans="1:10">
      <c r="A50" s="333"/>
      <c r="B50" s="334"/>
      <c r="C50" s="334"/>
      <c r="D50" s="334"/>
      <c r="E50" s="336"/>
      <c r="F50" s="327"/>
      <c r="G50" s="325"/>
      <c r="H50" s="325"/>
      <c r="I50" s="327"/>
      <c r="J50" s="327"/>
    </row>
    <row r="51" spans="1:10" s="201" customFormat="1" ht="17.399999999999999">
      <c r="A51" s="200"/>
      <c r="B51" s="193"/>
      <c r="C51" s="193"/>
      <c r="D51" s="194" t="s">
        <v>136</v>
      </c>
      <c r="E51" s="194"/>
      <c r="F51" s="193"/>
      <c r="G51" s="194"/>
      <c r="H51" s="195"/>
      <c r="I51" s="175">
        <f>SUM(I52:I56)</f>
        <v>126000</v>
      </c>
      <c r="J51" s="204"/>
    </row>
    <row r="52" spans="1:10" s="100" customFormat="1">
      <c r="A52" s="177">
        <v>1</v>
      </c>
      <c r="B52" s="30" t="s">
        <v>102</v>
      </c>
      <c r="C52" s="180"/>
      <c r="D52" s="197" t="s">
        <v>130</v>
      </c>
      <c r="E52" s="208" t="s">
        <v>137</v>
      </c>
      <c r="F52" s="178">
        <v>2</v>
      </c>
      <c r="G52" s="35">
        <v>1500</v>
      </c>
      <c r="H52" s="178">
        <v>12</v>
      </c>
      <c r="I52" s="35">
        <f>SUM(G52*12)</f>
        <v>18000</v>
      </c>
      <c r="J52" s="202"/>
    </row>
    <row r="53" spans="1:10" s="100" customFormat="1">
      <c r="A53" s="178">
        <v>2</v>
      </c>
      <c r="B53" s="34" t="s">
        <v>105</v>
      </c>
      <c r="C53" s="180"/>
      <c r="D53" s="197" t="s">
        <v>132</v>
      </c>
      <c r="E53" s="208" t="s">
        <v>138</v>
      </c>
      <c r="F53" s="178">
        <v>2</v>
      </c>
      <c r="G53" s="35">
        <v>1500</v>
      </c>
      <c r="H53" s="178">
        <v>12</v>
      </c>
      <c r="I53" s="35">
        <f>SUM(G53*12)</f>
        <v>18000</v>
      </c>
      <c r="J53" s="197"/>
    </row>
    <row r="54" spans="1:10" s="100" customFormat="1">
      <c r="A54" s="178">
        <v>3</v>
      </c>
      <c r="B54" s="180" t="s">
        <v>107</v>
      </c>
      <c r="C54" s="180"/>
      <c r="D54" s="197" t="s">
        <v>134</v>
      </c>
      <c r="E54" s="208" t="s">
        <v>139</v>
      </c>
      <c r="F54" s="178">
        <v>2</v>
      </c>
      <c r="G54" s="35">
        <v>1500</v>
      </c>
      <c r="H54" s="178">
        <v>12</v>
      </c>
      <c r="I54" s="35">
        <f>SUM(G54*12)</f>
        <v>18000</v>
      </c>
      <c r="J54" s="197"/>
    </row>
    <row r="55" spans="1:10" s="100" customFormat="1" ht="17.399999999999999">
      <c r="A55" s="203"/>
      <c r="B55" s="197"/>
      <c r="C55" s="197"/>
      <c r="D55" s="197"/>
      <c r="E55" s="199"/>
      <c r="F55" s="197"/>
      <c r="G55" s="197"/>
      <c r="H55" s="197"/>
      <c r="I55" s="197"/>
      <c r="J55" s="197"/>
    </row>
    <row r="56" spans="1:10" s="201" customFormat="1" ht="17.399999999999999">
      <c r="A56" s="200"/>
      <c r="B56" s="193"/>
      <c r="C56" s="193"/>
      <c r="D56" s="194" t="s">
        <v>140</v>
      </c>
      <c r="E56" s="194"/>
      <c r="F56" s="193"/>
      <c r="G56" s="194"/>
      <c r="H56" s="195"/>
      <c r="I56" s="175">
        <f>SUM(I57:I61)</f>
        <v>72000</v>
      </c>
      <c r="J56" s="204"/>
    </row>
    <row r="57" spans="1:10" s="100" customFormat="1">
      <c r="A57" s="177">
        <v>1</v>
      </c>
      <c r="B57" s="30" t="s">
        <v>102</v>
      </c>
      <c r="C57" s="180"/>
      <c r="D57" s="197" t="s">
        <v>130</v>
      </c>
      <c r="E57" s="208" t="s">
        <v>141</v>
      </c>
      <c r="F57" s="178">
        <v>3</v>
      </c>
      <c r="G57" s="35">
        <v>2000</v>
      </c>
      <c r="H57" s="178">
        <v>12</v>
      </c>
      <c r="I57" s="35">
        <f>SUM(G57*12)</f>
        <v>24000</v>
      </c>
      <c r="J57" s="202"/>
    </row>
    <row r="58" spans="1:10" s="100" customFormat="1">
      <c r="A58" s="178">
        <v>2</v>
      </c>
      <c r="B58" s="34" t="s">
        <v>105</v>
      </c>
      <c r="C58" s="180"/>
      <c r="D58" s="197" t="s">
        <v>132</v>
      </c>
      <c r="E58" s="208" t="s">
        <v>142</v>
      </c>
      <c r="F58" s="178">
        <v>3</v>
      </c>
      <c r="G58" s="35">
        <v>2000</v>
      </c>
      <c r="H58" s="178">
        <v>12</v>
      </c>
      <c r="I58" s="35">
        <f>SUM(G58*12)</f>
        <v>24000</v>
      </c>
      <c r="J58" s="197"/>
    </row>
    <row r="59" spans="1:10" s="100" customFormat="1">
      <c r="A59" s="178">
        <v>3</v>
      </c>
      <c r="B59" s="180" t="s">
        <v>107</v>
      </c>
      <c r="C59" s="180"/>
      <c r="D59" s="197" t="s">
        <v>134</v>
      </c>
      <c r="E59" s="208" t="s">
        <v>143</v>
      </c>
      <c r="F59" s="178">
        <v>3</v>
      </c>
      <c r="G59" s="35">
        <v>2000</v>
      </c>
      <c r="H59" s="178">
        <v>12</v>
      </c>
      <c r="I59" s="35">
        <f>SUM(G59*12)</f>
        <v>24000</v>
      </c>
      <c r="J59" s="197"/>
    </row>
    <row r="60" spans="1:10" s="100" customFormat="1" ht="17.399999999999999">
      <c r="A60" s="203"/>
      <c r="B60" s="197"/>
      <c r="C60" s="197"/>
      <c r="D60" s="197"/>
      <c r="E60" s="199"/>
      <c r="F60" s="197"/>
      <c r="G60" s="197"/>
      <c r="H60" s="197"/>
      <c r="I60" s="197"/>
      <c r="J60" s="197"/>
    </row>
    <row r="61" spans="1:10" s="100" customFormat="1" ht="17.399999999999999">
      <c r="A61" s="329" t="s">
        <v>144</v>
      </c>
      <c r="B61" s="330"/>
      <c r="C61" s="330"/>
      <c r="D61" s="330"/>
      <c r="E61" s="330"/>
      <c r="F61" s="330"/>
      <c r="G61" s="330"/>
      <c r="H61" s="330"/>
      <c r="I61" s="330"/>
      <c r="J61" s="331"/>
    </row>
    <row r="62" spans="1:10" s="201" customFormat="1" ht="17.399999999999999">
      <c r="A62" s="200"/>
      <c r="B62" s="193"/>
      <c r="C62" s="193"/>
      <c r="D62" s="194" t="s">
        <v>145</v>
      </c>
      <c r="E62" s="194"/>
      <c r="F62" s="193"/>
      <c r="G62" s="194"/>
      <c r="H62" s="195"/>
      <c r="I62" s="175">
        <f>SUM(I63:I66)</f>
        <v>36000</v>
      </c>
      <c r="J62" s="204"/>
    </row>
    <row r="63" spans="1:10" s="100" customFormat="1" ht="17.399999999999999">
      <c r="A63" s="177">
        <v>1</v>
      </c>
      <c r="B63" s="30" t="s">
        <v>102</v>
      </c>
      <c r="C63" s="180"/>
      <c r="D63" s="197" t="s">
        <v>146</v>
      </c>
      <c r="E63" s="199" t="s">
        <v>147</v>
      </c>
      <c r="F63" s="178" t="s">
        <v>148</v>
      </c>
      <c r="G63" s="35">
        <v>1000</v>
      </c>
      <c r="H63" s="178">
        <v>12</v>
      </c>
      <c r="I63" s="35">
        <f>SUM(G63*12)</f>
        <v>12000</v>
      </c>
      <c r="J63" s="202"/>
    </row>
    <row r="64" spans="1:10" s="100" customFormat="1" ht="17.399999999999999">
      <c r="A64" s="178">
        <v>2</v>
      </c>
      <c r="B64" s="34" t="s">
        <v>105</v>
      </c>
      <c r="C64" s="180"/>
      <c r="D64" s="197" t="s">
        <v>146</v>
      </c>
      <c r="E64" s="199" t="s">
        <v>147</v>
      </c>
      <c r="F64" s="178" t="s">
        <v>148</v>
      </c>
      <c r="G64" s="35">
        <v>1000</v>
      </c>
      <c r="H64" s="178">
        <v>12</v>
      </c>
      <c r="I64" s="35">
        <f>SUM(G64*12)</f>
        <v>12000</v>
      </c>
      <c r="J64" s="197"/>
    </row>
    <row r="65" spans="1:10" s="100" customFormat="1" ht="17.399999999999999">
      <c r="A65" s="178">
        <v>3</v>
      </c>
      <c r="B65" s="180" t="s">
        <v>107</v>
      </c>
      <c r="C65" s="180"/>
      <c r="D65" s="197" t="s">
        <v>149</v>
      </c>
      <c r="E65" s="199" t="s">
        <v>147</v>
      </c>
      <c r="F65" s="178" t="s">
        <v>148</v>
      </c>
      <c r="G65" s="35">
        <v>1000</v>
      </c>
      <c r="H65" s="178">
        <v>12</v>
      </c>
      <c r="I65" s="35">
        <f>SUM(G65*12)</f>
        <v>12000</v>
      </c>
      <c r="J65" s="197"/>
    </row>
    <row r="66" spans="1:10" s="100" customFormat="1" ht="17.399999999999999">
      <c r="A66" s="191"/>
      <c r="B66" s="197"/>
      <c r="C66" s="197"/>
      <c r="D66" s="197"/>
      <c r="E66" s="199"/>
      <c r="F66" s="197"/>
      <c r="G66" s="197"/>
      <c r="H66" s="197"/>
      <c r="I66" s="35"/>
      <c r="J66" s="197"/>
    </row>
    <row r="67" spans="1:10" s="201" customFormat="1" ht="17.399999999999999">
      <c r="A67" s="200"/>
      <c r="B67" s="193"/>
      <c r="C67" s="193"/>
      <c r="D67" s="194" t="s">
        <v>150</v>
      </c>
      <c r="E67" s="194"/>
      <c r="F67" s="193"/>
      <c r="G67" s="194"/>
      <c r="H67" s="195"/>
      <c r="I67" s="175">
        <f>SUM(I68:I71)</f>
        <v>36000</v>
      </c>
      <c r="J67" s="204"/>
    </row>
    <row r="68" spans="1:10" s="100" customFormat="1" ht="17.399999999999999">
      <c r="A68" s="177">
        <v>1</v>
      </c>
      <c r="B68" s="30" t="s">
        <v>102</v>
      </c>
      <c r="C68" s="180"/>
      <c r="D68" s="197" t="s">
        <v>151</v>
      </c>
      <c r="E68" s="199" t="s">
        <v>152</v>
      </c>
      <c r="F68" s="178" t="s">
        <v>148</v>
      </c>
      <c r="G68" s="35">
        <v>1000</v>
      </c>
      <c r="H68" s="178">
        <v>12</v>
      </c>
      <c r="I68" s="35">
        <f>SUM(G68*12)</f>
        <v>12000</v>
      </c>
      <c r="J68" s="202"/>
    </row>
    <row r="69" spans="1:10" s="100" customFormat="1" ht="17.399999999999999">
      <c r="A69" s="178">
        <v>2</v>
      </c>
      <c r="B69" s="34" t="s">
        <v>105</v>
      </c>
      <c r="C69" s="180"/>
      <c r="D69" s="197" t="s">
        <v>151</v>
      </c>
      <c r="E69" s="199" t="s">
        <v>152</v>
      </c>
      <c r="F69" s="178" t="s">
        <v>148</v>
      </c>
      <c r="G69" s="35">
        <v>1000</v>
      </c>
      <c r="H69" s="178">
        <v>12</v>
      </c>
      <c r="I69" s="35">
        <f>SUM(G69*12)</f>
        <v>12000</v>
      </c>
      <c r="J69" s="197"/>
    </row>
    <row r="70" spans="1:10" s="100" customFormat="1" ht="17.399999999999999">
      <c r="A70" s="178">
        <v>3</v>
      </c>
      <c r="B70" s="180" t="s">
        <v>107</v>
      </c>
      <c r="C70" s="180"/>
      <c r="D70" s="197" t="s">
        <v>153</v>
      </c>
      <c r="E70" s="199" t="s">
        <v>152</v>
      </c>
      <c r="F70" s="178" t="s">
        <v>148</v>
      </c>
      <c r="G70" s="35">
        <v>1000</v>
      </c>
      <c r="H70" s="178">
        <v>12</v>
      </c>
      <c r="I70" s="35">
        <f>SUM(G70*12)</f>
        <v>12000</v>
      </c>
      <c r="J70" s="197"/>
    </row>
    <row r="71" spans="1:10" s="100" customFormat="1" ht="17.399999999999999">
      <c r="A71" s="191"/>
      <c r="B71" s="197"/>
      <c r="C71" s="197"/>
      <c r="D71" s="197"/>
      <c r="E71" s="199"/>
      <c r="F71" s="197"/>
      <c r="G71" s="197"/>
      <c r="H71" s="197"/>
      <c r="I71" s="35"/>
      <c r="J71" s="197"/>
    </row>
    <row r="72" spans="1:10" s="201" customFormat="1" ht="17.399999999999999">
      <c r="A72" s="200"/>
      <c r="B72" s="193"/>
      <c r="C72" s="193"/>
      <c r="D72" s="194" t="s">
        <v>154</v>
      </c>
      <c r="E72" s="194"/>
      <c r="F72" s="193"/>
      <c r="G72" s="194"/>
      <c r="H72" s="195"/>
      <c r="I72" s="175">
        <f>SUM(I73:I75)</f>
        <v>36000</v>
      </c>
      <c r="J72" s="204"/>
    </row>
    <row r="73" spans="1:10" s="100" customFormat="1" ht="17.399999999999999">
      <c r="A73" s="177">
        <v>1</v>
      </c>
      <c r="B73" s="30" t="s">
        <v>102</v>
      </c>
      <c r="C73" s="180"/>
      <c r="D73" s="197" t="s">
        <v>155</v>
      </c>
      <c r="E73" s="199" t="s">
        <v>156</v>
      </c>
      <c r="F73" s="178" t="s">
        <v>148</v>
      </c>
      <c r="G73" s="35">
        <v>1000</v>
      </c>
      <c r="H73" s="178">
        <v>12</v>
      </c>
      <c r="I73" s="35">
        <f>SUM(G73*12)</f>
        <v>12000</v>
      </c>
      <c r="J73" s="202"/>
    </row>
    <row r="74" spans="1:10" s="100" customFormat="1" ht="17.399999999999999">
      <c r="A74" s="178">
        <v>2</v>
      </c>
      <c r="B74" s="34" t="s">
        <v>105</v>
      </c>
      <c r="C74" s="180"/>
      <c r="D74" s="197" t="s">
        <v>155</v>
      </c>
      <c r="E74" s="199" t="s">
        <v>156</v>
      </c>
      <c r="F74" s="178" t="s">
        <v>148</v>
      </c>
      <c r="G74" s="35">
        <v>1000</v>
      </c>
      <c r="H74" s="178">
        <v>12</v>
      </c>
      <c r="I74" s="35">
        <f>SUM(G74*12)</f>
        <v>12000</v>
      </c>
      <c r="J74" s="197"/>
    </row>
    <row r="75" spans="1:10" s="100" customFormat="1" ht="17.399999999999999">
      <c r="A75" s="178">
        <v>3</v>
      </c>
      <c r="B75" s="180" t="s">
        <v>107</v>
      </c>
      <c r="C75" s="180"/>
      <c r="D75" s="197" t="s">
        <v>157</v>
      </c>
      <c r="E75" s="199" t="s">
        <v>156</v>
      </c>
      <c r="F75" s="178" t="s">
        <v>148</v>
      </c>
      <c r="G75" s="35">
        <v>1000</v>
      </c>
      <c r="H75" s="178">
        <v>12</v>
      </c>
      <c r="I75" s="35">
        <f>SUM(G75*12)</f>
        <v>12000</v>
      </c>
      <c r="J75" s="197"/>
    </row>
    <row r="76" spans="1:10" s="100" customFormat="1" ht="17.399999999999999">
      <c r="A76" s="189"/>
      <c r="B76" s="38"/>
      <c r="C76" s="38"/>
      <c r="D76" s="38"/>
      <c r="E76" s="189"/>
      <c r="F76" s="38"/>
      <c r="G76" s="38"/>
      <c r="H76" s="38"/>
      <c r="I76" s="38"/>
      <c r="J76" s="38"/>
    </row>
    <row r="77" spans="1:10" s="201" customFormat="1" ht="17.399999999999999">
      <c r="A77" s="200"/>
      <c r="B77" s="193"/>
      <c r="C77" s="193"/>
      <c r="D77" s="194" t="s">
        <v>158</v>
      </c>
      <c r="E77" s="194"/>
      <c r="F77" s="193"/>
      <c r="G77" s="194"/>
      <c r="H77" s="195"/>
      <c r="I77" s="175">
        <f>SUM(I78:I80)</f>
        <v>36000</v>
      </c>
      <c r="J77" s="204"/>
    </row>
    <row r="78" spans="1:10" s="100" customFormat="1" ht="17.399999999999999">
      <c r="A78" s="177">
        <v>1</v>
      </c>
      <c r="B78" s="30" t="s">
        <v>102</v>
      </c>
      <c r="C78" s="180"/>
      <c r="D78" s="197" t="s">
        <v>159</v>
      </c>
      <c r="E78" s="199" t="s">
        <v>160</v>
      </c>
      <c r="F78" s="178" t="s">
        <v>148</v>
      </c>
      <c r="G78" s="35">
        <v>1000</v>
      </c>
      <c r="H78" s="178">
        <v>12</v>
      </c>
      <c r="I78" s="35">
        <f>SUM(G78*12)</f>
        <v>12000</v>
      </c>
      <c r="J78" s="202"/>
    </row>
    <row r="79" spans="1:10" s="100" customFormat="1" ht="17.399999999999999">
      <c r="A79" s="178">
        <v>2</v>
      </c>
      <c r="B79" s="34" t="s">
        <v>105</v>
      </c>
      <c r="C79" s="180"/>
      <c r="D79" s="197" t="s">
        <v>159</v>
      </c>
      <c r="E79" s="199" t="s">
        <v>160</v>
      </c>
      <c r="F79" s="178" t="s">
        <v>148</v>
      </c>
      <c r="G79" s="35">
        <v>1000</v>
      </c>
      <c r="H79" s="178">
        <v>12</v>
      </c>
      <c r="I79" s="35">
        <f>SUM(G79*12)</f>
        <v>12000</v>
      </c>
      <c r="J79" s="197"/>
    </row>
    <row r="80" spans="1:10" s="100" customFormat="1" ht="17.399999999999999">
      <c r="A80" s="178">
        <v>3</v>
      </c>
      <c r="B80" s="180" t="s">
        <v>107</v>
      </c>
      <c r="C80" s="180"/>
      <c r="D80" s="197" t="s">
        <v>161</v>
      </c>
      <c r="E80" s="199" t="s">
        <v>160</v>
      </c>
      <c r="F80" s="178" t="s">
        <v>148</v>
      </c>
      <c r="G80" s="35">
        <v>1000</v>
      </c>
      <c r="H80" s="178">
        <v>12</v>
      </c>
      <c r="I80" s="35">
        <f>SUM(G80*12)</f>
        <v>12000</v>
      </c>
      <c r="J80" s="197"/>
    </row>
    <row r="81" spans="1:10" s="100" customFormat="1" ht="17.399999999999999">
      <c r="A81" s="189"/>
      <c r="B81" s="38"/>
      <c r="C81" s="38"/>
      <c r="D81" s="38"/>
      <c r="E81" s="189"/>
      <c r="F81" s="38"/>
      <c r="G81" s="38"/>
      <c r="H81" s="38"/>
      <c r="I81" s="38"/>
      <c r="J81" s="38"/>
    </row>
    <row r="82" spans="1:10" s="201" customFormat="1" ht="17.399999999999999">
      <c r="A82" s="200"/>
      <c r="B82" s="193"/>
      <c r="C82" s="193"/>
      <c r="D82" s="194" t="s">
        <v>162</v>
      </c>
      <c r="E82" s="194"/>
      <c r="F82" s="193"/>
      <c r="G82" s="194"/>
      <c r="H82" s="195"/>
      <c r="I82" s="175">
        <f>SUM(I83:I85)</f>
        <v>36000</v>
      </c>
      <c r="J82" s="204"/>
    </row>
    <row r="83" spans="1:10" s="100" customFormat="1" ht="17.399999999999999">
      <c r="A83" s="177">
        <v>1</v>
      </c>
      <c r="B83" s="30" t="s">
        <v>102</v>
      </c>
      <c r="C83" s="180"/>
      <c r="D83" s="197" t="s">
        <v>163</v>
      </c>
      <c r="E83" s="199" t="s">
        <v>164</v>
      </c>
      <c r="F83" s="178" t="s">
        <v>148</v>
      </c>
      <c r="G83" s="35">
        <v>1000</v>
      </c>
      <c r="H83" s="178">
        <v>12</v>
      </c>
      <c r="I83" s="35">
        <f>SUM(G83*12)</f>
        <v>12000</v>
      </c>
      <c r="J83" s="202"/>
    </row>
    <row r="84" spans="1:10" s="100" customFormat="1" ht="17.399999999999999">
      <c r="A84" s="178">
        <v>2</v>
      </c>
      <c r="B84" s="34" t="s">
        <v>105</v>
      </c>
      <c r="C84" s="180"/>
      <c r="D84" s="197" t="s">
        <v>163</v>
      </c>
      <c r="E84" s="199" t="s">
        <v>164</v>
      </c>
      <c r="F84" s="178" t="s">
        <v>148</v>
      </c>
      <c r="G84" s="35">
        <v>1000</v>
      </c>
      <c r="H84" s="178">
        <v>12</v>
      </c>
      <c r="I84" s="35">
        <f>SUM(G84*12)</f>
        <v>12000</v>
      </c>
      <c r="J84" s="197"/>
    </row>
    <row r="85" spans="1:10" s="100" customFormat="1" ht="17.399999999999999">
      <c r="A85" s="178">
        <v>3</v>
      </c>
      <c r="B85" s="180" t="s">
        <v>107</v>
      </c>
      <c r="C85" s="180"/>
      <c r="D85" s="197" t="s">
        <v>165</v>
      </c>
      <c r="E85" s="199" t="s">
        <v>164</v>
      </c>
      <c r="F85" s="178" t="s">
        <v>148</v>
      </c>
      <c r="G85" s="35">
        <v>1000</v>
      </c>
      <c r="H85" s="178">
        <v>12</v>
      </c>
      <c r="I85" s="35">
        <f>SUM(G85*12)</f>
        <v>12000</v>
      </c>
      <c r="J85" s="197"/>
    </row>
    <row r="86" spans="1:10" s="100" customFormat="1" ht="17.399999999999999">
      <c r="A86" s="189"/>
      <c r="B86" s="38"/>
      <c r="C86" s="38"/>
      <c r="D86" s="38"/>
      <c r="E86" s="189"/>
      <c r="F86" s="38"/>
      <c r="G86" s="38"/>
      <c r="H86" s="38"/>
      <c r="I86" s="38"/>
      <c r="J86" s="38"/>
    </row>
    <row r="87" spans="1:10" s="201" customFormat="1" ht="17.399999999999999">
      <c r="A87" s="200"/>
      <c r="B87" s="193"/>
      <c r="C87" s="193"/>
      <c r="D87" s="194" t="s">
        <v>166</v>
      </c>
      <c r="E87" s="194"/>
      <c r="F87" s="193"/>
      <c r="G87" s="194"/>
      <c r="H87" s="195"/>
      <c r="I87" s="175">
        <f>SUM(I88:I90)</f>
        <v>36000</v>
      </c>
      <c r="J87" s="204"/>
    </row>
    <row r="88" spans="1:10" s="100" customFormat="1" ht="17.399999999999999">
      <c r="A88" s="177">
        <v>1</v>
      </c>
      <c r="B88" s="30" t="s">
        <v>102</v>
      </c>
      <c r="C88" s="180"/>
      <c r="D88" s="197" t="s">
        <v>167</v>
      </c>
      <c r="E88" s="199" t="s">
        <v>168</v>
      </c>
      <c r="F88" s="178" t="s">
        <v>148</v>
      </c>
      <c r="G88" s="35">
        <v>1000</v>
      </c>
      <c r="H88" s="178">
        <v>12</v>
      </c>
      <c r="I88" s="35">
        <f>SUM(G88*12)</f>
        <v>12000</v>
      </c>
      <c r="J88" s="202"/>
    </row>
    <row r="89" spans="1:10" s="100" customFormat="1" ht="17.399999999999999">
      <c r="A89" s="178">
        <v>2</v>
      </c>
      <c r="B89" s="34" t="s">
        <v>105</v>
      </c>
      <c r="C89" s="180"/>
      <c r="D89" s="197" t="s">
        <v>167</v>
      </c>
      <c r="E89" s="199" t="s">
        <v>168</v>
      </c>
      <c r="F89" s="178" t="s">
        <v>148</v>
      </c>
      <c r="G89" s="35">
        <v>1000</v>
      </c>
      <c r="H89" s="178">
        <v>12</v>
      </c>
      <c r="I89" s="35">
        <f>SUM(G89*12)</f>
        <v>12000</v>
      </c>
      <c r="J89" s="197"/>
    </row>
    <row r="90" spans="1:10" s="100" customFormat="1" ht="17.399999999999999">
      <c r="A90" s="178">
        <v>3</v>
      </c>
      <c r="B90" s="180" t="s">
        <v>107</v>
      </c>
      <c r="C90" s="180"/>
      <c r="D90" s="197" t="s">
        <v>169</v>
      </c>
      <c r="E90" s="199" t="s">
        <v>168</v>
      </c>
      <c r="F90" s="178" t="s">
        <v>148</v>
      </c>
      <c r="G90" s="35">
        <v>1000</v>
      </c>
      <c r="H90" s="178">
        <v>12</v>
      </c>
      <c r="I90" s="35">
        <f>SUM(G90*12)</f>
        <v>12000</v>
      </c>
      <c r="J90" s="197"/>
    </row>
    <row r="91" spans="1:10" s="100" customFormat="1" ht="17.399999999999999">
      <c r="A91" s="189"/>
      <c r="B91" s="38"/>
      <c r="C91" s="38"/>
      <c r="D91" s="38"/>
      <c r="E91" s="189"/>
      <c r="F91" s="38"/>
      <c r="G91" s="38"/>
      <c r="H91" s="38"/>
      <c r="I91" s="38"/>
      <c r="J91" s="38"/>
    </row>
    <row r="92" spans="1:10" s="201" customFormat="1" ht="17.399999999999999">
      <c r="A92" s="200"/>
      <c r="B92" s="193"/>
      <c r="C92" s="193"/>
      <c r="D92" s="194" t="s">
        <v>170</v>
      </c>
      <c r="E92" s="194"/>
      <c r="F92" s="193"/>
      <c r="G92" s="194"/>
      <c r="H92" s="195"/>
      <c r="I92" s="175">
        <f>SUM(I93:I95)</f>
        <v>36000</v>
      </c>
      <c r="J92" s="204"/>
    </row>
    <row r="93" spans="1:10" s="100" customFormat="1" ht="17.399999999999999">
      <c r="A93" s="177">
        <v>1</v>
      </c>
      <c r="B93" s="30" t="s">
        <v>102</v>
      </c>
      <c r="C93" s="180"/>
      <c r="D93" s="197" t="s">
        <v>171</v>
      </c>
      <c r="E93" s="199" t="s">
        <v>172</v>
      </c>
      <c r="F93" s="178" t="s">
        <v>148</v>
      </c>
      <c r="G93" s="35">
        <v>1000</v>
      </c>
      <c r="H93" s="178">
        <v>12</v>
      </c>
      <c r="I93" s="35">
        <f>SUM(G93*12)</f>
        <v>12000</v>
      </c>
      <c r="J93" s="202"/>
    </row>
    <row r="94" spans="1:10" s="100" customFormat="1" ht="17.399999999999999">
      <c r="A94" s="178">
        <v>2</v>
      </c>
      <c r="B94" s="34" t="s">
        <v>105</v>
      </c>
      <c r="C94" s="180"/>
      <c r="D94" s="197" t="s">
        <v>171</v>
      </c>
      <c r="E94" s="199" t="s">
        <v>172</v>
      </c>
      <c r="F94" s="178" t="s">
        <v>148</v>
      </c>
      <c r="G94" s="35">
        <v>1000</v>
      </c>
      <c r="H94" s="178">
        <v>12</v>
      </c>
      <c r="I94" s="35">
        <f>SUM(G94*12)</f>
        <v>12000</v>
      </c>
      <c r="J94" s="197"/>
    </row>
    <row r="95" spans="1:10" s="100" customFormat="1" ht="17.399999999999999">
      <c r="A95" s="178">
        <v>3</v>
      </c>
      <c r="B95" s="180" t="s">
        <v>107</v>
      </c>
      <c r="C95" s="180"/>
      <c r="D95" s="197" t="s">
        <v>173</v>
      </c>
      <c r="E95" s="199" t="s">
        <v>172</v>
      </c>
      <c r="F95" s="178" t="s">
        <v>148</v>
      </c>
      <c r="G95" s="35">
        <v>1000</v>
      </c>
      <c r="H95" s="178">
        <v>12</v>
      </c>
      <c r="I95" s="35">
        <f>SUM(G95*12)</f>
        <v>12000</v>
      </c>
      <c r="J95" s="197"/>
    </row>
    <row r="96" spans="1:10" s="100" customFormat="1" ht="17.399999999999999">
      <c r="A96" s="189"/>
      <c r="B96" s="38"/>
      <c r="C96" s="38"/>
      <c r="D96" s="38"/>
      <c r="E96" s="189"/>
      <c r="F96" s="38"/>
      <c r="G96" s="38"/>
      <c r="H96" s="38"/>
      <c r="I96" s="38"/>
      <c r="J96" s="38"/>
    </row>
    <row r="97" spans="1:10">
      <c r="A97" s="210"/>
      <c r="E97" s="211"/>
    </row>
    <row r="98" spans="1:10">
      <c r="A98" s="210"/>
      <c r="E98" s="211" t="s">
        <v>22</v>
      </c>
    </row>
    <row r="99" spans="1:10" s="14" customFormat="1" ht="27" customHeight="1">
      <c r="A99" s="337" t="s">
        <v>235</v>
      </c>
      <c r="B99" s="337"/>
      <c r="C99" s="337"/>
      <c r="D99" s="337"/>
      <c r="E99" s="337"/>
      <c r="F99" s="337"/>
      <c r="G99" s="337"/>
      <c r="H99" s="337"/>
      <c r="I99" s="337"/>
      <c r="J99" s="337"/>
    </row>
    <row r="100" spans="1:10" s="14" customFormat="1">
      <c r="A100" s="212" t="s">
        <v>7</v>
      </c>
      <c r="B100" s="320" t="s">
        <v>35</v>
      </c>
      <c r="C100" s="213"/>
      <c r="D100" s="214" t="s">
        <v>174</v>
      </c>
      <c r="E100" s="214" t="s">
        <v>96</v>
      </c>
      <c r="F100" s="215" t="s">
        <v>175</v>
      </c>
      <c r="G100" s="215" t="s">
        <v>2</v>
      </c>
      <c r="H100" s="214"/>
      <c r="I100" s="214" t="s">
        <v>176</v>
      </c>
      <c r="J100" s="322" t="s">
        <v>4</v>
      </c>
    </row>
    <row r="101" spans="1:10" s="14" customFormat="1">
      <c r="A101" s="216" t="s">
        <v>24</v>
      </c>
      <c r="B101" s="321"/>
      <c r="C101" s="217"/>
      <c r="D101" s="218" t="s">
        <v>177</v>
      </c>
      <c r="E101" s="218"/>
      <c r="F101" s="219" t="s">
        <v>178</v>
      </c>
      <c r="G101" s="219" t="s">
        <v>179</v>
      </c>
      <c r="H101" s="218"/>
      <c r="I101" s="218" t="s">
        <v>37</v>
      </c>
      <c r="J101" s="323"/>
    </row>
    <row r="102" spans="1:10" s="14" customFormat="1">
      <c r="A102" s="220">
        <v>1</v>
      </c>
      <c r="B102" s="221" t="s">
        <v>180</v>
      </c>
      <c r="C102" s="221"/>
      <c r="D102" s="207" t="s">
        <v>104</v>
      </c>
      <c r="E102" s="207">
        <v>1</v>
      </c>
      <c r="F102" s="207"/>
      <c r="G102" s="207"/>
      <c r="H102" s="207"/>
      <c r="I102" s="222">
        <v>5000</v>
      </c>
      <c r="J102" s="207"/>
    </row>
    <row r="103" spans="1:10" s="14" customFormat="1">
      <c r="A103" s="104"/>
      <c r="B103" s="12"/>
      <c r="C103" s="12"/>
      <c r="D103" s="208" t="s">
        <v>111</v>
      </c>
      <c r="E103" s="208">
        <v>2</v>
      </c>
      <c r="F103" s="15"/>
      <c r="G103" s="15"/>
      <c r="H103" s="15"/>
      <c r="I103" s="223">
        <v>10000</v>
      </c>
      <c r="J103" s="223"/>
    </row>
    <row r="104" spans="1:10" s="14" customFormat="1">
      <c r="A104" s="104"/>
      <c r="B104" s="12"/>
      <c r="C104" s="12"/>
      <c r="D104" s="208" t="s">
        <v>181</v>
      </c>
      <c r="E104" s="208">
        <v>2</v>
      </c>
      <c r="F104" s="15"/>
      <c r="G104" s="15"/>
      <c r="H104" s="15"/>
      <c r="I104" s="223">
        <v>10000</v>
      </c>
      <c r="J104" s="223"/>
    </row>
    <row r="105" spans="1:10" s="14" customFormat="1">
      <c r="A105" s="104"/>
      <c r="B105" s="12"/>
      <c r="C105" s="12"/>
      <c r="D105" s="208" t="s">
        <v>182</v>
      </c>
      <c r="E105" s="208">
        <v>2</v>
      </c>
      <c r="F105" s="15"/>
      <c r="G105" s="15"/>
      <c r="H105" s="15"/>
      <c r="I105" s="223">
        <v>10000</v>
      </c>
      <c r="J105" s="223"/>
    </row>
    <row r="106" spans="1:10" s="14" customFormat="1">
      <c r="A106" s="104"/>
      <c r="B106" s="12"/>
      <c r="C106" s="12"/>
      <c r="D106" s="208" t="s">
        <v>183</v>
      </c>
      <c r="E106" s="208">
        <v>2</v>
      </c>
      <c r="F106" s="15"/>
      <c r="G106" s="15"/>
      <c r="H106" s="15"/>
      <c r="I106" s="223">
        <v>10000</v>
      </c>
      <c r="J106" s="223"/>
    </row>
    <row r="107" spans="1:10" s="14" customFormat="1">
      <c r="A107" s="104"/>
      <c r="B107" s="12"/>
      <c r="C107" s="12"/>
      <c r="D107" s="208" t="s">
        <v>114</v>
      </c>
      <c r="E107" s="208">
        <v>3</v>
      </c>
      <c r="F107" s="15"/>
      <c r="G107" s="15"/>
      <c r="H107" s="15"/>
      <c r="I107" s="223">
        <v>15000</v>
      </c>
      <c r="J107" s="223"/>
    </row>
    <row r="108" spans="1:10" s="14" customFormat="1">
      <c r="A108" s="104"/>
      <c r="B108" s="12"/>
      <c r="C108" s="12"/>
      <c r="D108" s="208" t="s">
        <v>115</v>
      </c>
      <c r="E108" s="208">
        <v>3</v>
      </c>
      <c r="F108" s="15"/>
      <c r="G108" s="15"/>
      <c r="H108" s="15"/>
      <c r="I108" s="223">
        <v>15000</v>
      </c>
      <c r="J108" s="223"/>
    </row>
    <row r="109" spans="1:10" s="14" customFormat="1">
      <c r="A109" s="104"/>
      <c r="B109" s="12"/>
      <c r="C109" s="12"/>
      <c r="D109" s="208" t="s">
        <v>116</v>
      </c>
      <c r="E109" s="208">
        <v>3</v>
      </c>
      <c r="F109" s="15"/>
      <c r="G109" s="15"/>
      <c r="H109" s="15"/>
      <c r="I109" s="223">
        <v>15000</v>
      </c>
      <c r="J109" s="223"/>
    </row>
    <row r="110" spans="1:10" s="14" customFormat="1">
      <c r="A110" s="104"/>
      <c r="B110" s="12"/>
      <c r="C110" s="12"/>
      <c r="D110" s="208" t="s">
        <v>184</v>
      </c>
      <c r="E110" s="208">
        <v>3</v>
      </c>
      <c r="F110" s="15"/>
      <c r="G110" s="15"/>
      <c r="H110" s="15"/>
      <c r="I110" s="223">
        <v>15000</v>
      </c>
      <c r="J110" s="223"/>
    </row>
    <row r="111" spans="1:10" s="14" customFormat="1">
      <c r="A111" s="104"/>
      <c r="B111" s="12"/>
      <c r="C111" s="12"/>
      <c r="D111" s="208" t="s">
        <v>185</v>
      </c>
      <c r="E111" s="208">
        <v>3</v>
      </c>
      <c r="F111" s="15"/>
      <c r="G111" s="15"/>
      <c r="H111" s="15"/>
      <c r="I111" s="223">
        <v>15000</v>
      </c>
      <c r="J111" s="223"/>
    </row>
    <row r="112" spans="1:10" s="14" customFormat="1">
      <c r="A112" s="104"/>
      <c r="B112" s="12"/>
      <c r="C112" s="12"/>
      <c r="D112" s="208" t="s">
        <v>186</v>
      </c>
      <c r="E112" s="208">
        <v>3</v>
      </c>
      <c r="F112" s="15"/>
      <c r="G112" s="15"/>
      <c r="H112" s="15"/>
      <c r="I112" s="223">
        <v>15000</v>
      </c>
      <c r="J112" s="223"/>
    </row>
    <row r="113" spans="1:10" s="14" customFormat="1">
      <c r="A113" s="104"/>
      <c r="B113" s="12"/>
      <c r="C113" s="12"/>
      <c r="D113" s="208" t="s">
        <v>187</v>
      </c>
      <c r="E113" s="208">
        <v>3</v>
      </c>
      <c r="F113" s="15"/>
      <c r="G113" s="15"/>
      <c r="H113" s="15"/>
      <c r="I113" s="223">
        <v>15000</v>
      </c>
      <c r="J113" s="223"/>
    </row>
    <row r="114" spans="1:10" s="14" customFormat="1">
      <c r="A114" s="104"/>
      <c r="B114" s="12"/>
      <c r="C114" s="12"/>
      <c r="D114" s="208" t="s">
        <v>188</v>
      </c>
      <c r="E114" s="208">
        <v>3</v>
      </c>
      <c r="F114" s="15"/>
      <c r="G114" s="15"/>
      <c r="H114" s="15"/>
      <c r="I114" s="223">
        <v>15000</v>
      </c>
      <c r="J114" s="223"/>
    </row>
    <row r="115" spans="1:10" s="14" customFormat="1">
      <c r="A115" s="104"/>
      <c r="B115" s="12"/>
      <c r="C115" s="12"/>
      <c r="D115" s="208" t="s">
        <v>189</v>
      </c>
      <c r="E115" s="208">
        <v>3</v>
      </c>
      <c r="F115" s="15"/>
      <c r="G115" s="15"/>
      <c r="H115" s="15"/>
      <c r="I115" s="223">
        <v>15000</v>
      </c>
      <c r="J115" s="223"/>
    </row>
    <row r="116" spans="1:10" s="14" customFormat="1">
      <c r="A116" s="224"/>
      <c r="B116" s="16"/>
      <c r="C116" s="16"/>
      <c r="D116" s="225"/>
      <c r="E116" s="225"/>
      <c r="F116" s="17"/>
      <c r="G116" s="17"/>
      <c r="H116" s="17"/>
      <c r="I116" s="226"/>
      <c r="J116" s="226"/>
    </row>
    <row r="117" spans="1:10" s="14" customFormat="1">
      <c r="A117" s="220">
        <v>2</v>
      </c>
      <c r="B117" s="221" t="s">
        <v>190</v>
      </c>
      <c r="C117" s="221"/>
      <c r="D117" s="207" t="s">
        <v>119</v>
      </c>
      <c r="E117" s="207">
        <v>1</v>
      </c>
      <c r="F117" s="227"/>
      <c r="G117" s="227"/>
      <c r="H117" s="227"/>
      <c r="I117" s="228">
        <v>5000</v>
      </c>
      <c r="J117" s="228"/>
    </row>
    <row r="118" spans="1:10" s="14" customFormat="1">
      <c r="A118" s="104"/>
      <c r="B118" s="12"/>
      <c r="C118" s="12"/>
      <c r="D118" s="208" t="s">
        <v>122</v>
      </c>
      <c r="E118" s="208">
        <v>2</v>
      </c>
      <c r="F118" s="15"/>
      <c r="G118" s="15"/>
      <c r="H118" s="15"/>
      <c r="I118" s="223">
        <v>7500</v>
      </c>
      <c r="J118" s="223"/>
    </row>
    <row r="119" spans="1:10" s="14" customFormat="1">
      <c r="A119" s="104"/>
      <c r="B119" s="12"/>
      <c r="C119" s="12"/>
      <c r="D119" s="208" t="s">
        <v>191</v>
      </c>
      <c r="E119" s="208">
        <v>3</v>
      </c>
      <c r="F119" s="15"/>
      <c r="G119" s="15"/>
      <c r="H119" s="15"/>
      <c r="I119" s="223">
        <v>10000</v>
      </c>
      <c r="J119" s="223"/>
    </row>
    <row r="120" spans="1:10" s="14" customFormat="1">
      <c r="A120" s="224"/>
      <c r="B120" s="16"/>
      <c r="C120" s="16"/>
      <c r="D120" s="225"/>
      <c r="E120" s="225"/>
      <c r="F120" s="17"/>
      <c r="G120" s="17"/>
      <c r="H120" s="17"/>
      <c r="I120" s="226"/>
      <c r="J120" s="226"/>
    </row>
    <row r="121" spans="1:10" s="14" customFormat="1">
      <c r="A121" s="220">
        <v>3</v>
      </c>
      <c r="B121" s="221" t="s">
        <v>192</v>
      </c>
      <c r="C121" s="221"/>
      <c r="D121" s="207" t="s">
        <v>125</v>
      </c>
      <c r="E121" s="207">
        <v>1</v>
      </c>
      <c r="F121" s="227"/>
      <c r="G121" s="227"/>
      <c r="H121" s="227"/>
      <c r="I121" s="228">
        <v>1500</v>
      </c>
      <c r="J121" s="228"/>
    </row>
    <row r="122" spans="1:10" s="14" customFormat="1">
      <c r="A122" s="104"/>
      <c r="B122" s="12"/>
      <c r="C122" s="12"/>
      <c r="D122" s="208" t="s">
        <v>128</v>
      </c>
      <c r="E122" s="208">
        <v>2</v>
      </c>
      <c r="F122" s="15"/>
      <c r="G122" s="15"/>
      <c r="H122" s="15"/>
      <c r="I122" s="223">
        <v>3000</v>
      </c>
      <c r="J122" s="223"/>
    </row>
    <row r="123" spans="1:10" s="14" customFormat="1">
      <c r="A123" s="104"/>
      <c r="B123" s="12"/>
      <c r="C123" s="12"/>
      <c r="D123" s="208" t="s">
        <v>193</v>
      </c>
      <c r="E123" s="208">
        <v>2</v>
      </c>
      <c r="F123" s="15"/>
      <c r="G123" s="15"/>
      <c r="H123" s="15"/>
      <c r="I123" s="223">
        <v>3000</v>
      </c>
      <c r="J123" s="223"/>
    </row>
    <row r="124" spans="1:10" s="14" customFormat="1">
      <c r="A124" s="104"/>
      <c r="B124" s="12"/>
      <c r="C124" s="12"/>
      <c r="D124" s="208" t="s">
        <v>194</v>
      </c>
      <c r="E124" s="208">
        <v>2</v>
      </c>
      <c r="F124" s="15"/>
      <c r="G124" s="15"/>
      <c r="H124" s="15"/>
      <c r="I124" s="223">
        <v>3000</v>
      </c>
      <c r="J124" s="223"/>
    </row>
    <row r="125" spans="1:10" s="14" customFormat="1">
      <c r="A125" s="224"/>
      <c r="B125" s="16"/>
      <c r="C125" s="16"/>
      <c r="D125" s="225"/>
      <c r="E125" s="225"/>
      <c r="F125" s="17"/>
      <c r="G125" s="17"/>
      <c r="H125" s="17"/>
      <c r="I125" s="226"/>
      <c r="J125" s="226"/>
    </row>
    <row r="126" spans="1:10" s="14" customFormat="1">
      <c r="A126" s="220">
        <v>4</v>
      </c>
      <c r="B126" s="221" t="s">
        <v>195</v>
      </c>
      <c r="C126" s="221"/>
      <c r="D126" s="207" t="s">
        <v>131</v>
      </c>
      <c r="E126" s="207">
        <v>1</v>
      </c>
      <c r="F126" s="227"/>
      <c r="G126" s="227"/>
      <c r="H126" s="227"/>
      <c r="I126" s="228">
        <v>1000</v>
      </c>
      <c r="J126" s="228"/>
    </row>
    <row r="127" spans="1:10" s="14" customFormat="1">
      <c r="A127" s="104"/>
      <c r="B127" s="12"/>
      <c r="C127" s="12"/>
      <c r="D127" s="208" t="s">
        <v>133</v>
      </c>
      <c r="E127" s="208">
        <v>1</v>
      </c>
      <c r="F127" s="15"/>
      <c r="G127" s="15"/>
      <c r="H127" s="15"/>
      <c r="I127" s="223">
        <v>1000</v>
      </c>
      <c r="J127" s="223"/>
    </row>
    <row r="128" spans="1:10" s="14" customFormat="1">
      <c r="A128" s="104"/>
      <c r="B128" s="12"/>
      <c r="C128" s="12"/>
      <c r="D128" s="208" t="s">
        <v>135</v>
      </c>
      <c r="E128" s="208">
        <v>1</v>
      </c>
      <c r="F128" s="15"/>
      <c r="G128" s="15"/>
      <c r="H128" s="15"/>
      <c r="I128" s="223">
        <v>1000</v>
      </c>
      <c r="J128" s="223"/>
    </row>
    <row r="129" spans="1:10" s="14" customFormat="1">
      <c r="A129" s="104"/>
      <c r="B129" s="12"/>
      <c r="C129" s="12"/>
      <c r="D129" s="208" t="s">
        <v>196</v>
      </c>
      <c r="E129" s="208">
        <v>1</v>
      </c>
      <c r="F129" s="15"/>
      <c r="G129" s="15"/>
      <c r="H129" s="15"/>
      <c r="I129" s="223">
        <v>1000</v>
      </c>
      <c r="J129" s="223"/>
    </row>
    <row r="130" spans="1:10" s="14" customFormat="1">
      <c r="A130" s="104"/>
      <c r="B130" s="12"/>
      <c r="C130" s="12"/>
      <c r="D130" s="208" t="s">
        <v>137</v>
      </c>
      <c r="E130" s="208">
        <v>2</v>
      </c>
      <c r="F130" s="15"/>
      <c r="G130" s="15"/>
      <c r="H130" s="15"/>
      <c r="I130" s="223">
        <v>1500</v>
      </c>
      <c r="J130" s="223"/>
    </row>
    <row r="131" spans="1:10" s="14" customFormat="1">
      <c r="A131" s="104"/>
      <c r="B131" s="12"/>
      <c r="C131" s="12"/>
      <c r="D131" s="208" t="s">
        <v>197</v>
      </c>
      <c r="E131" s="208">
        <v>2</v>
      </c>
      <c r="F131" s="15"/>
      <c r="G131" s="15"/>
      <c r="H131" s="15"/>
      <c r="I131" s="223">
        <v>1500</v>
      </c>
      <c r="J131" s="223"/>
    </row>
    <row r="132" spans="1:10" s="14" customFormat="1">
      <c r="A132" s="104"/>
      <c r="B132" s="12"/>
      <c r="C132" s="12"/>
      <c r="D132" s="208" t="s">
        <v>198</v>
      </c>
      <c r="E132" s="208">
        <v>2</v>
      </c>
      <c r="F132" s="15"/>
      <c r="G132" s="15"/>
      <c r="H132" s="15"/>
      <c r="I132" s="223">
        <v>1500</v>
      </c>
      <c r="J132" s="223"/>
    </row>
    <row r="133" spans="1:10" s="14" customFormat="1">
      <c r="A133" s="104"/>
      <c r="B133" s="12"/>
      <c r="C133" s="12"/>
      <c r="D133" s="208" t="s">
        <v>199</v>
      </c>
      <c r="E133" s="208">
        <v>2</v>
      </c>
      <c r="F133" s="15"/>
      <c r="G133" s="15"/>
      <c r="H133" s="15"/>
      <c r="I133" s="223">
        <v>1500</v>
      </c>
      <c r="J133" s="223"/>
    </row>
    <row r="134" spans="1:10" s="14" customFormat="1">
      <c r="A134" s="104"/>
      <c r="B134" s="12"/>
      <c r="C134" s="12"/>
      <c r="D134" s="208" t="s">
        <v>138</v>
      </c>
      <c r="E134" s="208">
        <v>2</v>
      </c>
      <c r="F134" s="15"/>
      <c r="G134" s="15"/>
      <c r="H134" s="15"/>
      <c r="I134" s="223">
        <v>1500</v>
      </c>
      <c r="J134" s="223"/>
    </row>
    <row r="135" spans="1:10" s="14" customFormat="1">
      <c r="A135" s="104"/>
      <c r="B135" s="12"/>
      <c r="C135" s="12"/>
      <c r="D135" s="208" t="s">
        <v>200</v>
      </c>
      <c r="E135" s="208">
        <v>2</v>
      </c>
      <c r="F135" s="15"/>
      <c r="G135" s="15"/>
      <c r="H135" s="15"/>
      <c r="I135" s="223">
        <v>1500</v>
      </c>
      <c r="J135" s="223"/>
    </row>
    <row r="136" spans="1:10" s="14" customFormat="1">
      <c r="A136" s="224"/>
      <c r="B136" s="16"/>
      <c r="C136" s="16"/>
      <c r="D136" s="225" t="s">
        <v>139</v>
      </c>
      <c r="E136" s="225">
        <v>2</v>
      </c>
      <c r="F136" s="17"/>
      <c r="G136" s="17"/>
      <c r="H136" s="17"/>
      <c r="I136" s="226">
        <v>1500</v>
      </c>
      <c r="J136" s="226"/>
    </row>
    <row r="137" spans="1:10" s="14" customFormat="1" ht="27" customHeight="1">
      <c r="A137" s="337" t="s">
        <v>235</v>
      </c>
      <c r="B137" s="337"/>
      <c r="C137" s="337"/>
      <c r="D137" s="337"/>
      <c r="E137" s="337"/>
      <c r="F137" s="337"/>
      <c r="G137" s="337"/>
      <c r="H137" s="337"/>
      <c r="I137" s="337"/>
      <c r="J137" s="337"/>
    </row>
    <row r="138" spans="1:10" s="14" customFormat="1">
      <c r="A138" s="229" t="s">
        <v>7</v>
      </c>
      <c r="B138" s="320" t="s">
        <v>35</v>
      </c>
      <c r="C138" s="213"/>
      <c r="D138" s="214" t="s">
        <v>174</v>
      </c>
      <c r="E138" s="214" t="s">
        <v>96</v>
      </c>
      <c r="F138" s="215" t="s">
        <v>175</v>
      </c>
      <c r="G138" s="215" t="s">
        <v>2</v>
      </c>
      <c r="H138" s="214"/>
      <c r="I138" s="214" t="s">
        <v>176</v>
      </c>
      <c r="J138" s="322" t="s">
        <v>4</v>
      </c>
    </row>
    <row r="139" spans="1:10" s="14" customFormat="1">
      <c r="A139" s="101" t="s">
        <v>24</v>
      </c>
      <c r="B139" s="321"/>
      <c r="C139" s="217"/>
      <c r="D139" s="218" t="s">
        <v>177</v>
      </c>
      <c r="E139" s="218"/>
      <c r="F139" s="219" t="s">
        <v>178</v>
      </c>
      <c r="G139" s="219" t="s">
        <v>179</v>
      </c>
      <c r="H139" s="218"/>
      <c r="I139" s="218" t="s">
        <v>37</v>
      </c>
      <c r="J139" s="323"/>
    </row>
    <row r="140" spans="1:10" s="14" customFormat="1">
      <c r="A140" s="220"/>
      <c r="B140" s="221" t="s">
        <v>201</v>
      </c>
      <c r="C140" s="221"/>
      <c r="D140" s="207" t="s">
        <v>141</v>
      </c>
      <c r="E140" s="207">
        <v>3</v>
      </c>
      <c r="F140" s="227"/>
      <c r="G140" s="227"/>
      <c r="H140" s="227"/>
      <c r="I140" s="228">
        <v>2000</v>
      </c>
      <c r="J140" s="228"/>
    </row>
    <row r="141" spans="1:10" s="14" customFormat="1">
      <c r="A141" s="104"/>
      <c r="B141" s="12"/>
      <c r="C141" s="12"/>
      <c r="D141" s="208" t="s">
        <v>142</v>
      </c>
      <c r="E141" s="208">
        <v>3</v>
      </c>
      <c r="F141" s="15"/>
      <c r="G141" s="15"/>
      <c r="H141" s="15"/>
      <c r="I141" s="223">
        <v>2000</v>
      </c>
      <c r="J141" s="223"/>
    </row>
    <row r="142" spans="1:10" s="14" customFormat="1">
      <c r="A142" s="104"/>
      <c r="B142" s="12"/>
      <c r="C142" s="12"/>
      <c r="D142" s="208" t="s">
        <v>143</v>
      </c>
      <c r="E142" s="208">
        <v>3</v>
      </c>
      <c r="F142" s="15"/>
      <c r="G142" s="15"/>
      <c r="H142" s="15"/>
      <c r="I142" s="223">
        <v>2000</v>
      </c>
      <c r="J142" s="223"/>
    </row>
    <row r="143" spans="1:10" s="14" customFormat="1">
      <c r="A143" s="104"/>
      <c r="B143" s="12"/>
      <c r="C143" s="12"/>
      <c r="D143" s="208" t="s">
        <v>202</v>
      </c>
      <c r="E143" s="208">
        <v>3</v>
      </c>
      <c r="F143" s="15"/>
      <c r="G143" s="15"/>
      <c r="H143" s="15"/>
      <c r="I143" s="223">
        <v>2000</v>
      </c>
      <c r="J143" s="223"/>
    </row>
    <row r="144" spans="1:10" s="14" customFormat="1">
      <c r="A144" s="104"/>
      <c r="B144" s="12"/>
      <c r="C144" s="12"/>
      <c r="D144" s="208" t="s">
        <v>203</v>
      </c>
      <c r="E144" s="208">
        <v>3</v>
      </c>
      <c r="F144" s="15"/>
      <c r="G144" s="15"/>
      <c r="H144" s="15"/>
      <c r="I144" s="223">
        <v>2000</v>
      </c>
      <c r="J144" s="223"/>
    </row>
    <row r="145" spans="1:10" s="14" customFormat="1">
      <c r="A145" s="104"/>
      <c r="B145" s="12"/>
      <c r="C145" s="12"/>
      <c r="D145" s="208" t="s">
        <v>204</v>
      </c>
      <c r="E145" s="208">
        <v>3</v>
      </c>
      <c r="F145" s="15"/>
      <c r="G145" s="15"/>
      <c r="H145" s="15"/>
      <c r="I145" s="223">
        <v>2000</v>
      </c>
      <c r="J145" s="223"/>
    </row>
    <row r="146" spans="1:10" s="14" customFormat="1">
      <c r="A146" s="104"/>
      <c r="B146" s="12"/>
      <c r="C146" s="12"/>
      <c r="D146" s="208" t="s">
        <v>205</v>
      </c>
      <c r="E146" s="208">
        <v>3</v>
      </c>
      <c r="F146" s="15"/>
      <c r="G146" s="15"/>
      <c r="H146" s="15"/>
      <c r="I146" s="223">
        <v>2000</v>
      </c>
      <c r="J146" s="223"/>
    </row>
    <row r="147" spans="1:10" s="14" customFormat="1">
      <c r="A147" s="224"/>
      <c r="B147" s="16"/>
      <c r="C147" s="16"/>
      <c r="D147" s="225"/>
      <c r="E147" s="225"/>
      <c r="F147" s="17"/>
      <c r="G147" s="17"/>
      <c r="H147" s="17"/>
      <c r="I147" s="226"/>
      <c r="J147" s="226"/>
    </row>
    <row r="148" spans="1:10" s="14" customFormat="1">
      <c r="A148" s="230">
        <v>5</v>
      </c>
      <c r="B148" s="231" t="s">
        <v>206</v>
      </c>
      <c r="C148" s="231"/>
      <c r="D148" s="232" t="s">
        <v>147</v>
      </c>
      <c r="E148" s="232" t="s">
        <v>148</v>
      </c>
      <c r="F148" s="13"/>
      <c r="G148" s="13"/>
      <c r="H148" s="13"/>
      <c r="I148" s="233">
        <v>1000</v>
      </c>
      <c r="J148" s="233"/>
    </row>
    <row r="149" spans="1:10" s="14" customFormat="1">
      <c r="A149" s="104">
        <v>6</v>
      </c>
      <c r="B149" s="6" t="s">
        <v>207</v>
      </c>
      <c r="C149" s="6"/>
      <c r="D149" s="208" t="s">
        <v>152</v>
      </c>
      <c r="E149" s="208" t="s">
        <v>148</v>
      </c>
      <c r="F149" s="15"/>
      <c r="G149" s="15"/>
      <c r="H149" s="15"/>
      <c r="I149" s="223">
        <v>1000</v>
      </c>
      <c r="J149" s="223"/>
    </row>
    <row r="150" spans="1:10" s="14" customFormat="1">
      <c r="A150" s="104">
        <v>7</v>
      </c>
      <c r="B150" s="6" t="s">
        <v>208</v>
      </c>
      <c r="C150" s="6"/>
      <c r="D150" s="208" t="s">
        <v>156</v>
      </c>
      <c r="E150" s="208" t="s">
        <v>148</v>
      </c>
      <c r="F150" s="15"/>
      <c r="G150" s="15"/>
      <c r="H150" s="15"/>
      <c r="I150" s="223">
        <v>1000</v>
      </c>
      <c r="J150" s="223"/>
    </row>
    <row r="151" spans="1:10" s="14" customFormat="1">
      <c r="A151" s="104">
        <v>8</v>
      </c>
      <c r="B151" s="6" t="s">
        <v>209</v>
      </c>
      <c r="C151" s="6"/>
      <c r="D151" s="208" t="s">
        <v>160</v>
      </c>
      <c r="E151" s="208" t="s">
        <v>148</v>
      </c>
      <c r="F151" s="15"/>
      <c r="G151" s="15"/>
      <c r="H151" s="15"/>
      <c r="I151" s="223">
        <v>1000</v>
      </c>
      <c r="J151" s="223"/>
    </row>
    <row r="152" spans="1:10" s="14" customFormat="1">
      <c r="A152" s="104">
        <v>9</v>
      </c>
      <c r="B152" s="6" t="s">
        <v>210</v>
      </c>
      <c r="C152" s="6"/>
      <c r="D152" s="208" t="s">
        <v>164</v>
      </c>
      <c r="E152" s="208" t="s">
        <v>148</v>
      </c>
      <c r="F152" s="15"/>
      <c r="G152" s="15"/>
      <c r="H152" s="15"/>
      <c r="I152" s="223">
        <v>1000</v>
      </c>
      <c r="J152" s="223"/>
    </row>
    <row r="153" spans="1:10" s="14" customFormat="1">
      <c r="A153" s="104">
        <v>10</v>
      </c>
      <c r="B153" s="6" t="s">
        <v>211</v>
      </c>
      <c r="C153" s="6"/>
      <c r="D153" s="208" t="s">
        <v>168</v>
      </c>
      <c r="E153" s="208" t="s">
        <v>148</v>
      </c>
      <c r="F153" s="15"/>
      <c r="G153" s="15"/>
      <c r="H153" s="15"/>
      <c r="I153" s="223">
        <v>1000</v>
      </c>
      <c r="J153" s="223"/>
    </row>
    <row r="154" spans="1:10" s="14" customFormat="1">
      <c r="A154" s="104">
        <v>11</v>
      </c>
      <c r="B154" s="6" t="s">
        <v>212</v>
      </c>
      <c r="C154" s="6"/>
      <c r="D154" s="208" t="s">
        <v>172</v>
      </c>
      <c r="E154" s="208" t="s">
        <v>148</v>
      </c>
      <c r="F154" s="15"/>
      <c r="G154" s="15"/>
      <c r="H154" s="15"/>
      <c r="I154" s="223">
        <v>1000</v>
      </c>
      <c r="J154" s="223"/>
    </row>
    <row r="155" spans="1:10" s="14" customFormat="1" ht="24.75" customHeight="1">
      <c r="A155" s="17"/>
      <c r="B155" s="16"/>
      <c r="C155" s="16"/>
      <c r="D155" s="225"/>
      <c r="E155" s="17"/>
      <c r="F155" s="17"/>
      <c r="G155" s="17"/>
      <c r="H155" s="17"/>
      <c r="I155" s="226"/>
      <c r="J155" s="17"/>
    </row>
    <row r="156" spans="1:10" s="14" customFormat="1">
      <c r="D156" s="234"/>
      <c r="I156" s="235"/>
    </row>
    <row r="157" spans="1:10" s="14" customFormat="1">
      <c r="I157" s="235"/>
    </row>
    <row r="158" spans="1:10" s="14" customFormat="1">
      <c r="I158" s="235"/>
    </row>
  </sheetData>
  <mergeCells count="30">
    <mergeCell ref="G49:G50"/>
    <mergeCell ref="A1:J1"/>
    <mergeCell ref="B2:J2"/>
    <mergeCell ref="B3:J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B138:B139"/>
    <mergeCell ref="J138:J139"/>
    <mergeCell ref="H49:H50"/>
    <mergeCell ref="I49:I50"/>
    <mergeCell ref="J49:J50"/>
    <mergeCell ref="A61:J61"/>
    <mergeCell ref="B100:B101"/>
    <mergeCell ref="J100:J101"/>
    <mergeCell ref="A49:A50"/>
    <mergeCell ref="B49:B50"/>
    <mergeCell ref="C49:C50"/>
    <mergeCell ref="D49:D50"/>
    <mergeCell ref="E49:E50"/>
    <mergeCell ref="A99:J99"/>
    <mergeCell ref="A137:J137"/>
    <mergeCell ref="F49:F50"/>
  </mergeCells>
  <printOptions horizontalCentered="1"/>
  <pageMargins left="0" right="0" top="0.78740157480314965" bottom="0.59055118110236227" header="0.47244094488188981" footer="0.15748031496062992"/>
  <pageSetup paperSize="9" scale="90" firstPageNumber="18" orientation="portrait" r:id="rId1"/>
  <headerFooter alignWithMargins="0">
    <oddHeader>&amp;R&amp;"TH SarabunPSK,Regular"&amp;16เอกสารหมายเลข 10</oddHeader>
    <oddFooter>&amp;C&amp;P&amp;R&amp;"TH SarabunPSK,Regular"&amp;16กลุ่มงานงบประมาณและเงินบำรุง สำนักยุทธศาสตร์การแพทย์</oddFooter>
  </headerFooter>
  <rowBreaks count="3" manualBreakCount="3">
    <brk id="48" max="16383" man="1"/>
    <brk id="98" max="16383" man="1"/>
    <brk id="1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5.ค่าเช่าบ้าน</vt:lpstr>
      <vt:lpstr>6.ไม่ทำเวช</vt:lpstr>
      <vt:lpstr>7.บ่าย-ดึก</vt:lpstr>
      <vt:lpstr>8.ค่าจ้างเหมา</vt:lpstr>
      <vt:lpstr>9.ค่าซ่อมและน้ำมัน</vt:lpstr>
      <vt:lpstr>10.พตส.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DMS</dc:creator>
  <cp:lastModifiedBy>Corporate Edition</cp:lastModifiedBy>
  <cp:lastPrinted>2018-10-05T02:16:31Z</cp:lastPrinted>
  <dcterms:created xsi:type="dcterms:W3CDTF">2018-07-24T06:32:45Z</dcterms:created>
  <dcterms:modified xsi:type="dcterms:W3CDTF">2018-10-08T00:32:30Z</dcterms:modified>
</cp:coreProperties>
</file>