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งานปี 64\งานแผนงบประมาณและเงินบำรุง\งบประมาณ 2566 (จริง)\เอกสารการจัดทำแผนคำของบประมาณ  2566\"/>
    </mc:Choice>
  </mc:AlternateContent>
  <bookViews>
    <workbookView xWindow="-120" yWindow="-120" windowWidth="29040" windowHeight="15840" tabRatio="918"/>
  </bookViews>
  <sheets>
    <sheet name="18.สรุปโครงการ " sheetId="62" r:id="rId1"/>
    <sheet name="18.1ฟอร์มชี้แจงโครงการ" sheetId="48" r:id="rId2"/>
    <sheet name="18.2ต่างประเทศชั่วคราว" sheetId="70" r:id="rId3"/>
    <sheet name="18.3MD CPG TA" sheetId="96" r:id="rId4"/>
    <sheet name="21.คำขอครุภัณฑ์" sheetId="86" r:id="rId5"/>
    <sheet name="21.1คำขอครุภัณฑ์ (2)" sheetId="94" r:id="rId6"/>
    <sheet name="22.คำขอครุภัณฑ์คอม" sheetId="95" r:id="rId7"/>
    <sheet name="23.คำขอสิ่งก่อสร้าง" sheetId="87" r:id="rId8"/>
    <sheet name="23.1ง.700" sheetId="92" r:id="rId9"/>
    <sheet name="26.สรุป คก.อบรมแพทย์เฉพาะทาง" sheetId="82" r:id="rId10"/>
    <sheet name="26.1คก.อบรม แพทย์เฉพาะทาง" sheetId="78" r:id="rId11"/>
  </sheets>
  <externalReferences>
    <externalReference r:id="rId12"/>
    <externalReference r:id="rId13"/>
    <externalReference r:id="rId14"/>
    <externalReference r:id="rId15"/>
    <externalReference r:id="rId16"/>
    <externalReference r:id="rId17"/>
    <externalReference r:id="rId18"/>
  </externalReferences>
  <definedNames>
    <definedName name="_________________ddd1">[1]Sheet2!$A$756:$A$764</definedName>
    <definedName name="_________________ddd10">[1]Sheet2!$B$829:$B$833</definedName>
    <definedName name="_________________ddd2">[1]Sheet2!$A$767:$A$813</definedName>
    <definedName name="_________________ddd3">[1]Sheet2!$A$817:$A$820</definedName>
    <definedName name="_________________ddd4">[2]Sheet2!$A$823:$A$826</definedName>
    <definedName name="_________________ddd5">[2]Sheet2!$A$829:$A$830</definedName>
    <definedName name="_________________ddd7">[1]Sheet2!$A$839:$A$864</definedName>
    <definedName name="_________________ddd8">[1]Sheet2!$B$817:$B$819</definedName>
    <definedName name="_________________ddd9">[1]Sheet2!$B$823:$B$826</definedName>
    <definedName name="________________ddd1">[1]Sheet2!$A$756:$A$764</definedName>
    <definedName name="________________ddd10">[1]Sheet2!$B$829:$B$833</definedName>
    <definedName name="________________ddd2">[1]Sheet2!$A$767:$A$813</definedName>
    <definedName name="________________ddd3">[1]Sheet2!$A$817:$A$820</definedName>
    <definedName name="________________ddd4">[2]Sheet2!$A$823:$A$826</definedName>
    <definedName name="________________ddd5">[2]Sheet2!$A$829:$A$830</definedName>
    <definedName name="________________ddd7">[1]Sheet2!$A$839:$A$864</definedName>
    <definedName name="________________ddd8">[1]Sheet2!$B$817:$B$819</definedName>
    <definedName name="________________ddd9">[1]Sheet2!$B$823:$B$826</definedName>
    <definedName name="_______________ddd1">[1]Sheet2!$A$756:$A$764</definedName>
    <definedName name="_______________ddd10">[1]Sheet2!$B$829:$B$833</definedName>
    <definedName name="_______________ddd2">[1]Sheet2!$A$767:$A$813</definedName>
    <definedName name="_______________ddd3">[1]Sheet2!$A$817:$A$820</definedName>
    <definedName name="_______________ddd4">[2]Sheet2!$A$823:$A$826</definedName>
    <definedName name="_______________ddd5">[2]Sheet2!$A$829:$A$830</definedName>
    <definedName name="_______________ddd7">[1]Sheet2!$A$839:$A$864</definedName>
    <definedName name="_______________ddd8">[1]Sheet2!$B$817:$B$819</definedName>
    <definedName name="_______________ddd9">[1]Sheet2!$B$823:$B$826</definedName>
    <definedName name="______________ddd1">[1]Sheet2!$A$756:$A$764</definedName>
    <definedName name="______________ddd10">[1]Sheet2!$B$829:$B$833</definedName>
    <definedName name="______________ddd2">[1]Sheet2!$A$767:$A$813</definedName>
    <definedName name="______________ddd3">[1]Sheet2!$A$817:$A$820</definedName>
    <definedName name="______________ddd4">[2]Sheet2!$A$823:$A$826</definedName>
    <definedName name="______________ddd5">[2]Sheet2!$A$829:$A$830</definedName>
    <definedName name="______________ddd7">[1]Sheet2!$A$839:$A$864</definedName>
    <definedName name="______________ddd8">[1]Sheet2!$B$817:$B$819</definedName>
    <definedName name="______________ddd9">[1]Sheet2!$B$823:$B$826</definedName>
    <definedName name="_____________ddd1">[1]Sheet2!$A$756:$A$764</definedName>
    <definedName name="_____________ddd10">[1]Sheet2!$B$829:$B$833</definedName>
    <definedName name="_____________ddd2">[1]Sheet2!$A$767:$A$813</definedName>
    <definedName name="_____________ddd3">[1]Sheet2!$A$817:$A$820</definedName>
    <definedName name="_____________ddd4">[2]Sheet2!$A$823:$A$826</definedName>
    <definedName name="_____________ddd5">[2]Sheet2!$A$829:$A$830</definedName>
    <definedName name="_____________ddd7">[1]Sheet2!$A$839:$A$864</definedName>
    <definedName name="_____________ddd8">[1]Sheet2!$B$817:$B$819</definedName>
    <definedName name="_____________ddd9">[1]Sheet2!$B$823:$B$826</definedName>
    <definedName name="____________ddd1">[1]Sheet2!$A$756:$A$764</definedName>
    <definedName name="____________ddd10">[1]Sheet2!$B$829:$B$833</definedName>
    <definedName name="____________ddd2">[1]Sheet2!$A$767:$A$813</definedName>
    <definedName name="____________ddd3">[1]Sheet2!$A$817:$A$820</definedName>
    <definedName name="____________ddd4">[2]Sheet2!$A$823:$A$826</definedName>
    <definedName name="____________ddd5">[2]Sheet2!$A$829:$A$830</definedName>
    <definedName name="____________ddd7">[1]Sheet2!$A$839:$A$864</definedName>
    <definedName name="____________ddd8">[1]Sheet2!$B$817:$B$819</definedName>
    <definedName name="____________ddd9">[1]Sheet2!$B$823:$B$826</definedName>
    <definedName name="___________ddd1">[1]Sheet2!$A$756:$A$764</definedName>
    <definedName name="___________ddd10">[1]Sheet2!$B$829:$B$833</definedName>
    <definedName name="___________ddd2">[1]Sheet2!$A$767:$A$813</definedName>
    <definedName name="___________ddd3">[1]Sheet2!$A$817:$A$820</definedName>
    <definedName name="___________ddd4">[2]Sheet2!$A$823:$A$826</definedName>
    <definedName name="___________ddd5">[2]Sheet2!$A$829:$A$830</definedName>
    <definedName name="___________ddd7">[1]Sheet2!$A$839:$A$864</definedName>
    <definedName name="___________ddd8">[1]Sheet2!$B$817:$B$819</definedName>
    <definedName name="___________ddd9">[1]Sheet2!$B$823:$B$826</definedName>
    <definedName name="__________ddd1">[1]Sheet2!$A$756:$A$764</definedName>
    <definedName name="__________ddd10">[1]Sheet2!$B$829:$B$833</definedName>
    <definedName name="__________ddd2">[1]Sheet2!$A$767:$A$813</definedName>
    <definedName name="__________ddd3">[1]Sheet2!$A$817:$A$820</definedName>
    <definedName name="__________ddd4">[2]Sheet2!$A$823:$A$826</definedName>
    <definedName name="__________ddd5">[2]Sheet2!$A$829:$A$830</definedName>
    <definedName name="__________ddd7">[1]Sheet2!$A$839:$A$864</definedName>
    <definedName name="__________ddd8">[1]Sheet2!$B$817:$B$819</definedName>
    <definedName name="__________ddd9">[1]Sheet2!$B$823:$B$826</definedName>
    <definedName name="_________ddd1">[1]Sheet2!$A$756:$A$764</definedName>
    <definedName name="_________ddd10">[1]Sheet2!$B$829:$B$833</definedName>
    <definedName name="_________ddd2">[1]Sheet2!$A$767:$A$813</definedName>
    <definedName name="_________ddd3">[1]Sheet2!$A$817:$A$820</definedName>
    <definedName name="_________ddd4">[2]Sheet2!$A$823:$A$826</definedName>
    <definedName name="_________ddd5">[2]Sheet2!$A$829:$A$830</definedName>
    <definedName name="_________ddd7">[1]Sheet2!$A$839:$A$864</definedName>
    <definedName name="_________ddd8">[1]Sheet2!$B$817:$B$819</definedName>
    <definedName name="_________ddd9">[1]Sheet2!$B$823:$B$826</definedName>
    <definedName name="________ddd1">[1]Sheet2!$A$756:$A$764</definedName>
    <definedName name="________ddd10">[1]Sheet2!$B$829:$B$833</definedName>
    <definedName name="________ddd2">[1]Sheet2!$A$767:$A$813</definedName>
    <definedName name="________ddd3">[1]Sheet2!$A$817:$A$820</definedName>
    <definedName name="________ddd4">[2]Sheet2!$A$823:$A$826</definedName>
    <definedName name="________ddd5">[2]Sheet2!$A$829:$A$830</definedName>
    <definedName name="________ddd7">[1]Sheet2!$A$839:$A$864</definedName>
    <definedName name="________ddd8">[1]Sheet2!$B$817:$B$819</definedName>
    <definedName name="________ddd9">[1]Sheet2!$B$823:$B$826</definedName>
    <definedName name="_______ddd1">[1]Sheet2!$A$756:$A$764</definedName>
    <definedName name="_______ddd10">[1]Sheet2!$B$829:$B$833</definedName>
    <definedName name="_______ddd2">[1]Sheet2!$A$767:$A$813</definedName>
    <definedName name="_______ddd3">[1]Sheet2!$A$817:$A$820</definedName>
    <definedName name="_______ddd4">[2]Sheet2!$A$823:$A$826</definedName>
    <definedName name="_______ddd5">[2]Sheet2!$A$829:$A$830</definedName>
    <definedName name="_______ddd7">[1]Sheet2!$A$839:$A$864</definedName>
    <definedName name="_______ddd8">[1]Sheet2!$B$817:$B$819</definedName>
    <definedName name="_______ddd9">[1]Sheet2!$B$823:$B$826</definedName>
    <definedName name="______ddd1">[1]Sheet2!$A$756:$A$764</definedName>
    <definedName name="______ddd10">[1]Sheet2!$B$829:$B$833</definedName>
    <definedName name="______ddd2">[1]Sheet2!$A$767:$A$813</definedName>
    <definedName name="______ddd3">[1]Sheet2!$A$817:$A$820</definedName>
    <definedName name="______ddd4">[2]Sheet2!$A$823:$A$826</definedName>
    <definedName name="______ddd5">[2]Sheet2!$A$829:$A$830</definedName>
    <definedName name="______ddd7">[1]Sheet2!$A$839:$A$864</definedName>
    <definedName name="______ddd8">[1]Sheet2!$B$817:$B$819</definedName>
    <definedName name="______ddd9">[1]Sheet2!$B$823:$B$826</definedName>
    <definedName name="_____ddd1">[1]Sheet2!$A$756:$A$764</definedName>
    <definedName name="_____ddd10">[1]Sheet2!$B$829:$B$833</definedName>
    <definedName name="_____ddd2">[1]Sheet2!$A$767:$A$813</definedName>
    <definedName name="_____ddd3">[1]Sheet2!$A$817:$A$820</definedName>
    <definedName name="_____ddd4">[2]Sheet2!$A$823:$A$826</definedName>
    <definedName name="_____ddd5">[2]Sheet2!$A$829:$A$830</definedName>
    <definedName name="_____ddd7">[1]Sheet2!$A$839:$A$864</definedName>
    <definedName name="_____ddd8">[1]Sheet2!$B$817:$B$819</definedName>
    <definedName name="_____ddd9">[1]Sheet2!$B$823:$B$826</definedName>
    <definedName name="____ddd1">[1]Sheet2!$A$756:$A$764</definedName>
    <definedName name="____ddd10">[1]Sheet2!$B$829:$B$833</definedName>
    <definedName name="____ddd2">[1]Sheet2!$A$767:$A$813</definedName>
    <definedName name="____ddd3">[1]Sheet2!$A$817:$A$820</definedName>
    <definedName name="____ddd4">[2]Sheet2!$A$823:$A$826</definedName>
    <definedName name="____ddd5">[2]Sheet2!$A$829:$A$830</definedName>
    <definedName name="____ddd7">[1]Sheet2!$A$839:$A$864</definedName>
    <definedName name="____ddd8">[1]Sheet2!$B$817:$B$819</definedName>
    <definedName name="____ddd9">[1]Sheet2!$B$823:$B$826</definedName>
    <definedName name="___ddd1">[1]Sheet2!$A$756:$A$764</definedName>
    <definedName name="___ddd10">[1]Sheet2!$B$829:$B$833</definedName>
    <definedName name="___ddd2">[1]Sheet2!$A$767:$A$813</definedName>
    <definedName name="___ddd3">[1]Sheet2!$A$817:$A$820</definedName>
    <definedName name="___ddd4">[2]Sheet2!$A$823:$A$826</definedName>
    <definedName name="___ddd5">[2]Sheet2!$A$829:$A$830</definedName>
    <definedName name="___ddd7">[1]Sheet2!$A$839:$A$864</definedName>
    <definedName name="___ddd8">[1]Sheet2!$B$817:$B$819</definedName>
    <definedName name="___ddd9">[1]Sheet2!$B$823:$B$826</definedName>
    <definedName name="__ddd1">[1]Sheet2!$A$756:$A$764</definedName>
    <definedName name="__ddd10">[1]Sheet2!$B$829:$B$833</definedName>
    <definedName name="__ddd11" localSheetId="0">#REF!</definedName>
    <definedName name="__ddd11" localSheetId="10">#REF!</definedName>
    <definedName name="__ddd11" localSheetId="9">#REF!</definedName>
    <definedName name="__ddd11">#REF!</definedName>
    <definedName name="__ddd12" localSheetId="0">#REF!</definedName>
    <definedName name="__ddd12" localSheetId="10">#REF!</definedName>
    <definedName name="__ddd12" localSheetId="9">#REF!</definedName>
    <definedName name="__ddd12">#REF!</definedName>
    <definedName name="__ddd15" localSheetId="0">#REF!</definedName>
    <definedName name="__ddd15" localSheetId="10">#REF!</definedName>
    <definedName name="__ddd15" localSheetId="9">#REF!</definedName>
    <definedName name="__ddd15">#REF!</definedName>
    <definedName name="__ddd2">[1]Sheet2!$A$767:$A$813</definedName>
    <definedName name="__ddd22" localSheetId="0">#REF!</definedName>
    <definedName name="__ddd22" localSheetId="10">#REF!</definedName>
    <definedName name="__ddd22" localSheetId="9">#REF!</definedName>
    <definedName name="__ddd22">#REF!</definedName>
    <definedName name="__ddd23" localSheetId="0">#REF!</definedName>
    <definedName name="__ddd23" localSheetId="10">#REF!</definedName>
    <definedName name="__ddd23" localSheetId="9">#REF!</definedName>
    <definedName name="__ddd23">#REF!</definedName>
    <definedName name="__ddd3">[1]Sheet2!$A$817:$A$820</definedName>
    <definedName name="__ddd4">[2]Sheet2!$A$823:$A$826</definedName>
    <definedName name="__ddd5">[2]Sheet2!$A$829:$A$830</definedName>
    <definedName name="__ddd6" localSheetId="0">#REF!</definedName>
    <definedName name="__ddd6" localSheetId="10">#REF!</definedName>
    <definedName name="__ddd6" localSheetId="9">#REF!</definedName>
    <definedName name="__ddd6">#REF!</definedName>
    <definedName name="__ddd7">[1]Sheet2!$A$839:$A$864</definedName>
    <definedName name="__ddd8">[1]Sheet2!$B$817:$B$819</definedName>
    <definedName name="__ddd9">[1]Sheet2!$B$823:$B$826</definedName>
    <definedName name="__xlnm.Print_Titles_1" localSheetId="9">#REF!</definedName>
    <definedName name="__xlnm.Print_Titles_1">#REF!</definedName>
    <definedName name="_15525" localSheetId="0">#REF!</definedName>
    <definedName name="_15525" localSheetId="10">#REF!</definedName>
    <definedName name="_15525" localSheetId="9">#REF!</definedName>
    <definedName name="_15525">#REF!</definedName>
    <definedName name="_ddd1">[3]Sheet2!$A$756:$A$764</definedName>
    <definedName name="_ddd10">[3]Sheet2!$B$829:$B$833</definedName>
    <definedName name="_ddd11" localSheetId="0">#REF!</definedName>
    <definedName name="_ddd11" localSheetId="10">#REF!</definedName>
    <definedName name="_ddd11" localSheetId="9">#REF!</definedName>
    <definedName name="_ddd11">#REF!</definedName>
    <definedName name="_ddd12" localSheetId="0">#REF!</definedName>
    <definedName name="_ddd12" localSheetId="10">#REF!</definedName>
    <definedName name="_ddd12" localSheetId="9">#REF!</definedName>
    <definedName name="_ddd12">#REF!</definedName>
    <definedName name="_ddd15" localSheetId="0">#REF!</definedName>
    <definedName name="_ddd15" localSheetId="10">#REF!</definedName>
    <definedName name="_ddd15" localSheetId="9">#REF!</definedName>
    <definedName name="_ddd15">#REF!</definedName>
    <definedName name="_ddd2">[3]Sheet2!$A$767:$A$813</definedName>
    <definedName name="_ddd22" localSheetId="0">#REF!</definedName>
    <definedName name="_ddd22" localSheetId="10">#REF!</definedName>
    <definedName name="_ddd22" localSheetId="9">#REF!</definedName>
    <definedName name="_ddd22">#REF!</definedName>
    <definedName name="_ddd23" localSheetId="0">#REF!</definedName>
    <definedName name="_ddd23" localSheetId="10">#REF!</definedName>
    <definedName name="_ddd23" localSheetId="9">#REF!</definedName>
    <definedName name="_ddd23">#REF!</definedName>
    <definedName name="_ddd3">[3]Sheet2!$A$817:$A$820</definedName>
    <definedName name="_ddd4">[4]Sheet2!$A$823:$A$826</definedName>
    <definedName name="_ddd5">[4]Sheet2!$A$829:$A$830</definedName>
    <definedName name="_ddd6" localSheetId="0">#REF!</definedName>
    <definedName name="_ddd6" localSheetId="10">#REF!</definedName>
    <definedName name="_ddd6" localSheetId="9">#REF!</definedName>
    <definedName name="_ddd6">#REF!</definedName>
    <definedName name="_ddd7">[3]Sheet2!$A$839:$A$864</definedName>
    <definedName name="_ddd8">[3]Sheet2!$B$817:$B$819</definedName>
    <definedName name="_ddd9">[3]Sheet2!$B$823:$B$826</definedName>
    <definedName name="_end001" localSheetId="0">#REF!</definedName>
    <definedName name="_end001" localSheetId="10">#REF!</definedName>
    <definedName name="_end001" localSheetId="9">#REF!</definedName>
    <definedName name="_end001">#REF!</definedName>
    <definedName name="_end01">[5]ปชส!$B$64</definedName>
    <definedName name="_xlnm._FilterDatabase" localSheetId="1" hidden="1">'18.1ฟอร์มชี้แจงโครงการ'!$A$1:$N$8</definedName>
    <definedName name="_xlnm._FilterDatabase" localSheetId="3" hidden="1">'18.3MD CPG TA'!$A$1:$N$7</definedName>
    <definedName name="_xlnm._FilterDatabase" localSheetId="10" hidden="1">'26.1คก.อบรม แพทย์เฉพาะทาง'!$A$1:$N$6</definedName>
    <definedName name="_xlnm._FilterDatabase" localSheetId="9" hidden="1">'26.สรุป คก.อบรมแพทย์เฉพาะทาง'!$A$1:$A$7</definedName>
    <definedName name="AAA" localSheetId="0">#REF!</definedName>
    <definedName name="AAA" localSheetId="10">#REF!</definedName>
    <definedName name="AAA" localSheetId="9">#REF!</definedName>
    <definedName name="AAA">#REF!</definedName>
    <definedName name="AAA0">[5]ปชส!$B$62:$U$62</definedName>
    <definedName name="AAA00" localSheetId="0">#REF!</definedName>
    <definedName name="AAA00" localSheetId="10">#REF!</definedName>
    <definedName name="AAA00" localSheetId="9">#REF!</definedName>
    <definedName name="AAA00">#REF!</definedName>
    <definedName name="AAA000" localSheetId="0">#REF!</definedName>
    <definedName name="AAA000" localSheetId="10">#REF!</definedName>
    <definedName name="AAA000" localSheetId="9">#REF!</definedName>
    <definedName name="AAA000">#REF!</definedName>
    <definedName name="cccc" localSheetId="0">#REF!</definedName>
    <definedName name="cccc" localSheetId="10">#REF!</definedName>
    <definedName name="cccc" localSheetId="9">#REF!</definedName>
    <definedName name="cccc">#REF!</definedName>
    <definedName name="dep" localSheetId="0">#REF!</definedName>
    <definedName name="dep" localSheetId="10">#REF!</definedName>
    <definedName name="dep" localSheetId="9">#REF!</definedName>
    <definedName name="dep">#REF!</definedName>
    <definedName name="drop1" localSheetId="0">#REF!</definedName>
    <definedName name="drop1" localSheetId="10">#REF!</definedName>
    <definedName name="drop1" localSheetId="9">#REF!</definedName>
    <definedName name="drop1">#REF!</definedName>
    <definedName name="end" localSheetId="0">#REF!</definedName>
    <definedName name="end" localSheetId="10">#REF!</definedName>
    <definedName name="end" localSheetId="9">#REF!</definedName>
    <definedName name="end">#REF!</definedName>
    <definedName name="END000" localSheetId="0">#REF!</definedName>
    <definedName name="END000" localSheetId="10">#REF!</definedName>
    <definedName name="END000" localSheetId="9">#REF!</definedName>
    <definedName name="END000">#REF!</definedName>
    <definedName name="erty" localSheetId="0">#REF!</definedName>
    <definedName name="erty" localSheetId="10">#REF!</definedName>
    <definedName name="erty" localSheetId="9">#REF!</definedName>
    <definedName name="erty">#REF!</definedName>
    <definedName name="fff" localSheetId="0">#REF!</definedName>
    <definedName name="fff" localSheetId="10">#REF!</definedName>
    <definedName name="fff" localSheetId="9">#REF!</definedName>
    <definedName name="fff">#REF!</definedName>
    <definedName name="fk" localSheetId="0">#REF!</definedName>
    <definedName name="fk" localSheetId="9">#REF!</definedName>
    <definedName name="fk">#REF!</definedName>
    <definedName name="iii" localSheetId="0">#REF!</definedName>
    <definedName name="iii" localSheetId="10">#REF!</definedName>
    <definedName name="iii" localSheetId="9">#REF!</definedName>
    <definedName name="iii">#REF!</definedName>
    <definedName name="MmExcelLinker_EBEA9AC1_2AEA_46B3_BFFC_98832F184FBD" localSheetId="0">[6]พันธกิจ!#REF!</definedName>
    <definedName name="MmExcelLinker_EBEA9AC1_2AEA_46B3_BFFC_98832F184FBD" localSheetId="10">[6]พันธกิจ!#REF!</definedName>
    <definedName name="MmExcelLinker_EBEA9AC1_2AEA_46B3_BFFC_98832F184FBD" localSheetId="9">[6]พันธกิจ!#REF!</definedName>
    <definedName name="MmExcelLinker_EBEA9AC1_2AEA_46B3_BFFC_98832F184FBD">[6]พันธกิจ!#REF!</definedName>
    <definedName name="nong" localSheetId="9">#REF!</definedName>
    <definedName name="nong">#REF!</definedName>
    <definedName name="ons" localSheetId="0">#REF!</definedName>
    <definedName name="ons" localSheetId="10">#REF!</definedName>
    <definedName name="ons" localSheetId="9">#REF!</definedName>
    <definedName name="ons">#REF!</definedName>
    <definedName name="_xlnm.Print_Area" localSheetId="1">'18.1ฟอร์มชี้แจงโครงการ'!$A$1:$N$75</definedName>
    <definedName name="_xlnm.Print_Area" localSheetId="2">'18.2ต่างประเทศชั่วคราว'!$A$1:$Q$110</definedName>
    <definedName name="_xlnm.Print_Area" localSheetId="3">'18.3MD CPG TA'!$A$1:$N$109</definedName>
    <definedName name="_xlnm.Print_Area" localSheetId="0">'18.สรุปโครงการ '!$A$1:$I$183</definedName>
    <definedName name="_xlnm.Print_Area" localSheetId="5">'21.1คำขอครุภัณฑ์ (2)'!$A$1:$T$56</definedName>
    <definedName name="_xlnm.Print_Area" localSheetId="4">'21.คำขอครุภัณฑ์'!$A$1:$T$56</definedName>
    <definedName name="_xlnm.Print_Area" localSheetId="6">'22.คำขอครุภัณฑ์คอม'!$A$1:$S$52</definedName>
    <definedName name="_xlnm.Print_Area" localSheetId="8">'23.1ง.700'!$A$1:$L$35</definedName>
    <definedName name="_xlnm.Print_Area" localSheetId="7">'23.คำขอสิ่งก่อสร้าง'!$A$1:$P$41</definedName>
    <definedName name="_xlnm.Print_Area" localSheetId="9">'26.สรุป คก.อบรมแพทย์เฉพาะทาง'!$A$1:$I$16</definedName>
    <definedName name="_xlnm.Print_Titles" localSheetId="2">'18.2ต่างประเทศชั่วคราว'!$6:$10</definedName>
    <definedName name="_xlnm.Print_Titles" localSheetId="0">'18.สรุปโครงการ '!$3:$5</definedName>
    <definedName name="rrrrr" localSheetId="0">#REF!</definedName>
    <definedName name="rrrrr" localSheetId="10">#REF!</definedName>
    <definedName name="rrrrr" localSheetId="9">#REF!</definedName>
    <definedName name="rrrrr">#REF!</definedName>
    <definedName name="SAPBEXdnldView" hidden="1">"4DZ5B0YS6TF66GKETZJZD69TS"</definedName>
    <definedName name="SAPBEXsysID" hidden="1">"BWP"</definedName>
    <definedName name="vdep">[3]Sheet2!$A$500:$A$504</definedName>
    <definedName name="vhm1115525" localSheetId="0">#REF!</definedName>
    <definedName name="vhm1115525" localSheetId="10">#REF!</definedName>
    <definedName name="vhm1115525" localSheetId="9">#REF!</definedName>
    <definedName name="vhm1115525">#REF!</definedName>
    <definedName name="view" localSheetId="0">#REF!</definedName>
    <definedName name="view" localSheetId="10">#REF!</definedName>
    <definedName name="view" localSheetId="9">#REF!</definedName>
    <definedName name="view">#REF!</definedName>
    <definedName name="vsprj" localSheetId="0">#REF!</definedName>
    <definedName name="vsprj" localSheetId="10">#REF!</definedName>
    <definedName name="vsprj" localSheetId="9">#REF!</definedName>
    <definedName name="vsprj">#REF!</definedName>
    <definedName name="vsprj0">[5]ปชส!$B$4988:$B$4997</definedName>
    <definedName name="vsprj00" localSheetId="0">#REF!</definedName>
    <definedName name="vsprj00" localSheetId="10">#REF!</definedName>
    <definedName name="vsprj00" localSheetId="9">#REF!</definedName>
    <definedName name="vsprj00">#REF!</definedName>
    <definedName name="vsprj000" localSheetId="0">#REF!</definedName>
    <definedName name="vsprj000" localSheetId="10">#REF!</definedName>
    <definedName name="vsprj000" localSheetId="9">#REF!</definedName>
    <definedName name="vsprj000">#REF!</definedName>
    <definedName name="Z_9105983F_36C1_414A_A513_AD2D2FF9963C_.wvu.PrintArea" localSheetId="1" hidden="1">'18.1ฟอร์มชี้แจงโครงการ'!$A$1:$N$61</definedName>
    <definedName name="Z_9105983F_36C1_414A_A513_AD2D2FF9963C_.wvu.PrintArea" localSheetId="3" hidden="1">'18.3MD CPG TA'!$A$1:$N$60</definedName>
    <definedName name="Z_9105983F_36C1_414A_A513_AD2D2FF9963C_.wvu.PrintArea" localSheetId="10" hidden="1">'26.1คก.อบรม แพทย์เฉพาะทาง'!$A$1:$N$59</definedName>
    <definedName name="Z_9105983F_36C1_414A_A513_AD2D2FF9963C_.wvu.PrintArea" localSheetId="9" hidden="1">'26.สรุป คก.อบรมแพทย์เฉพาะทาง'!$A$1:$A$10</definedName>
    <definedName name="Z_9105983F_36C1_414A_A513_AD2D2FF9963C_.wvu.PrintTitles" localSheetId="1" hidden="1">'18.1ฟอร์มชี้แจงโครงการ'!$5:$7</definedName>
    <definedName name="Z_9105983F_36C1_414A_A513_AD2D2FF9963C_.wvu.PrintTitles" localSheetId="3" hidden="1">'18.3MD CPG TA'!$4:$6</definedName>
    <definedName name="Z_9105983F_36C1_414A_A513_AD2D2FF9963C_.wvu.PrintTitles" localSheetId="10" hidden="1">'26.1คก.อบรม แพทย์เฉพาะทาง'!$3:$5</definedName>
    <definedName name="Z_9105983F_36C1_414A_A513_AD2D2FF9963C_.wvu.PrintTitles" localSheetId="9" hidden="1">'26.สรุป คก.อบรมแพทย์เฉพาะทาง'!$5:$7</definedName>
    <definedName name="ก">[7]Sheet2!$B$817:$B$819</definedName>
    <definedName name="กยน5" localSheetId="0">#REF!</definedName>
    <definedName name="กยน5" localSheetId="10">#REF!</definedName>
    <definedName name="กยน5" localSheetId="9">#REF!</definedName>
    <definedName name="กยน5">#REF!</definedName>
    <definedName name="ตปท.ปรับ" localSheetId="0">#REF!</definedName>
    <definedName name="ตปท.ปรับ" localSheetId="10">#REF!</definedName>
    <definedName name="ตปท.ปรับ" localSheetId="9">#REF!</definedName>
    <definedName name="ตปท.ปรับ">#REF!</definedName>
    <definedName name="ทำเนียบสถานบริการ" localSheetId="0">#REF!</definedName>
    <definedName name="ทำเนียบสถานบริการ" localSheetId="10">#REF!</definedName>
    <definedName name="ทำเนียบสถานบริการ" localSheetId="9">#REF!</definedName>
    <definedName name="ทำเนียบสถานบริการ">#REF!</definedName>
    <definedName name="ปดดเ12" localSheetId="0">#REF!</definedName>
    <definedName name="ปดดเ12" localSheetId="10">#REF!</definedName>
    <definedName name="ปดดเ12" localSheetId="9">#REF!</definedName>
    <definedName name="ปดดเ12">#REF!</definedName>
    <definedName name="ปรับใหม่" localSheetId="0">#REF!</definedName>
    <definedName name="ปรับใหม่" localSheetId="10">#REF!</definedName>
    <definedName name="ปรับใหม่" localSheetId="9">#REF!</definedName>
    <definedName name="ปรับใหม่">#REF!</definedName>
    <definedName name="เพิ่มเติม" localSheetId="0">#REF!</definedName>
    <definedName name="เพิ่มเติม" localSheetId="10">#REF!</definedName>
    <definedName name="เพิ่มเติม" localSheetId="9">#REF!</definedName>
    <definedName name="เพิ่มเติม">#REF!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96" l="1"/>
  <c r="K44" i="96"/>
  <c r="K43" i="96"/>
  <c r="F42" i="96"/>
  <c r="K42" i="96" s="1"/>
  <c r="F41" i="96"/>
  <c r="K41" i="96" s="1"/>
  <c r="F40" i="96"/>
  <c r="K40" i="96" s="1"/>
  <c r="F39" i="96"/>
  <c r="K39" i="96" s="1"/>
  <c r="F38" i="96"/>
  <c r="K38" i="96" s="1"/>
  <c r="F37" i="96"/>
  <c r="K37" i="96" s="1"/>
  <c r="F36" i="96"/>
  <c r="K36" i="96" s="1"/>
  <c r="F35" i="96"/>
  <c r="K35" i="96" s="1"/>
  <c r="F34" i="96"/>
  <c r="K34" i="96" s="1"/>
  <c r="K24" i="96"/>
  <c r="K23" i="96"/>
  <c r="K22" i="96"/>
  <c r="F21" i="96"/>
  <c r="K21" i="96" s="1"/>
  <c r="F20" i="96"/>
  <c r="K20" i="96" s="1"/>
  <c r="F19" i="96"/>
  <c r="K19" i="96" s="1"/>
  <c r="F18" i="96"/>
  <c r="K18" i="96" s="1"/>
  <c r="F17" i="96"/>
  <c r="K17" i="96" s="1"/>
  <c r="F16" i="96"/>
  <c r="K16" i="96" s="1"/>
  <c r="F15" i="96"/>
  <c r="K15" i="96" s="1"/>
  <c r="F14" i="96"/>
  <c r="K14" i="96" s="1"/>
  <c r="F13" i="96"/>
  <c r="K13" i="96" s="1"/>
  <c r="I9" i="86"/>
  <c r="I8" i="86" s="1"/>
  <c r="N8" i="86"/>
  <c r="M8" i="86"/>
  <c r="L8" i="86"/>
  <c r="K8" i="86"/>
  <c r="J8" i="86"/>
  <c r="H8" i="86"/>
  <c r="G8" i="86"/>
  <c r="D8" i="86"/>
  <c r="C8" i="86"/>
  <c r="D8" i="94"/>
  <c r="G8" i="94"/>
  <c r="H8" i="94"/>
  <c r="J8" i="94"/>
  <c r="K8" i="94"/>
  <c r="L8" i="94"/>
  <c r="M8" i="94"/>
  <c r="N8" i="94"/>
  <c r="C8" i="94"/>
  <c r="I9" i="94"/>
  <c r="I8" i="94" s="1"/>
  <c r="K12" i="96" l="1"/>
  <c r="K33" i="96"/>
  <c r="K33" i="92" l="1"/>
  <c r="D33" i="92"/>
  <c r="B33" i="92"/>
  <c r="C18" i="92"/>
  <c r="C33" i="92" s="1"/>
  <c r="H18" i="92" l="1"/>
  <c r="J37" i="70"/>
  <c r="J36" i="70"/>
  <c r="J35" i="70"/>
  <c r="J32" i="70"/>
  <c r="J31" i="70"/>
  <c r="J30" i="70" s="1"/>
  <c r="K45" i="78" l="1"/>
  <c r="K44" i="78"/>
  <c r="K43" i="78"/>
  <c r="K42" i="78"/>
  <c r="F42" i="78"/>
  <c r="F41" i="78"/>
  <c r="K41" i="78" s="1"/>
  <c r="F40" i="78"/>
  <c r="K40" i="78" s="1"/>
  <c r="F39" i="78"/>
  <c r="K39" i="78" s="1"/>
  <c r="F38" i="78"/>
  <c r="K38" i="78" s="1"/>
  <c r="F37" i="78"/>
  <c r="K37" i="78" s="1"/>
  <c r="F36" i="78"/>
  <c r="K36" i="78" s="1"/>
  <c r="F35" i="78"/>
  <c r="K35" i="78" s="1"/>
  <c r="F34" i="78"/>
  <c r="K34" i="78" s="1"/>
  <c r="K21" i="78"/>
  <c r="K20" i="78"/>
  <c r="K19" i="78"/>
  <c r="F18" i="78"/>
  <c r="K18" i="78" s="1"/>
  <c r="F17" i="78"/>
  <c r="K17" i="78" s="1"/>
  <c r="F16" i="78"/>
  <c r="K16" i="78" s="1"/>
  <c r="F15" i="78"/>
  <c r="K15" i="78" s="1"/>
  <c r="F14" i="78"/>
  <c r="K14" i="78" s="1"/>
  <c r="F13" i="78"/>
  <c r="K13" i="78" s="1"/>
  <c r="F12" i="78"/>
  <c r="K12" i="78" s="1"/>
  <c r="F11" i="78"/>
  <c r="K11" i="78" s="1"/>
  <c r="F10" i="78"/>
  <c r="K10" i="78" s="1"/>
  <c r="K46" i="48"/>
  <c r="K45" i="48"/>
  <c r="K44" i="48"/>
  <c r="F43" i="48"/>
  <c r="K43" i="48" s="1"/>
  <c r="F42" i="48"/>
  <c r="K42" i="48" s="1"/>
  <c r="F41" i="48"/>
  <c r="K41" i="48" s="1"/>
  <c r="F40" i="48"/>
  <c r="K40" i="48" s="1"/>
  <c r="F39" i="48"/>
  <c r="K39" i="48" s="1"/>
  <c r="F38" i="48"/>
  <c r="K38" i="48" s="1"/>
  <c r="F37" i="48"/>
  <c r="K37" i="48" s="1"/>
  <c r="F36" i="48"/>
  <c r="K36" i="48" s="1"/>
  <c r="F35" i="48"/>
  <c r="K35" i="48" s="1"/>
  <c r="K25" i="48"/>
  <c r="K24" i="48"/>
  <c r="K23" i="48"/>
  <c r="F22" i="48"/>
  <c r="K22" i="48" s="1"/>
  <c r="F21" i="48"/>
  <c r="K21" i="48" s="1"/>
  <c r="F20" i="48"/>
  <c r="K20" i="48" s="1"/>
  <c r="F19" i="48"/>
  <c r="K19" i="48" s="1"/>
  <c r="F18" i="48"/>
  <c r="K18" i="48" s="1"/>
  <c r="F17" i="48"/>
  <c r="K17" i="48" s="1"/>
  <c r="F16" i="48"/>
  <c r="K16" i="48" s="1"/>
  <c r="F15" i="48"/>
  <c r="K15" i="48" s="1"/>
  <c r="F14" i="48"/>
  <c r="K14" i="48" s="1"/>
  <c r="K9" i="78" l="1"/>
  <c r="K13" i="48"/>
  <c r="K33" i="78"/>
  <c r="K34" i="48"/>
  <c r="D7" i="82" l="1"/>
  <c r="E7" i="82"/>
  <c r="F7" i="82"/>
  <c r="G7" i="82"/>
  <c r="H7" i="82"/>
  <c r="C7" i="82"/>
  <c r="J24" i="70" l="1"/>
  <c r="J23" i="70"/>
  <c r="J22" i="70"/>
  <c r="J19" i="70"/>
  <c r="J18" i="70"/>
  <c r="J17" i="70" l="1"/>
</calcChain>
</file>

<file path=xl/sharedStrings.xml><?xml version="1.0" encoding="utf-8"?>
<sst xmlns="http://schemas.openxmlformats.org/spreadsheetml/2006/main" count="1147" uniqueCount="412">
  <si>
    <t>หน่วย : บาท</t>
  </si>
  <si>
    <t>รวมทั้งสิ้น</t>
  </si>
  <si>
    <t>ทดแทน</t>
  </si>
  <si>
    <t>จำนวน</t>
  </si>
  <si>
    <t>ลงวันที่</t>
  </si>
  <si>
    <t>วัน</t>
  </si>
  <si>
    <t>จำนวนเงิน</t>
  </si>
  <si>
    <t>รวม</t>
  </si>
  <si>
    <t>ลำดับ</t>
  </si>
  <si>
    <t>กรมการแพทย์</t>
  </si>
  <si>
    <t xml:space="preserve"> </t>
  </si>
  <si>
    <t>งบรายจ่ายอื่น</t>
  </si>
  <si>
    <t>หมายเหตุ</t>
  </si>
  <si>
    <t>ที่</t>
  </si>
  <si>
    <t>-</t>
  </si>
  <si>
    <t>จัดสรร</t>
  </si>
  <si>
    <t>คน</t>
  </si>
  <si>
    <t>รวมเงิน</t>
  </si>
  <si>
    <t>โครงการ</t>
  </si>
  <si>
    <r>
      <t xml:space="preserve">สถานที่ดำเนินการ
(ใส่เครื่องหมาย </t>
    </r>
    <r>
      <rPr>
        <b/>
        <sz val="18"/>
        <rFont val="TH SarabunPSK"/>
        <family val="2"/>
      </rPr>
      <t>√</t>
    </r>
    <r>
      <rPr>
        <b/>
        <sz val="16"/>
        <rFont val="TH SarabunPSK"/>
        <family val="2"/>
      </rPr>
      <t xml:space="preserve"> )</t>
    </r>
  </si>
  <si>
    <t>คำชี้แจง 
(เหตุผลความจำเป็น
และผลประโยชน์ที่จะได้รับ)</t>
  </si>
  <si>
    <t>จำนวนครั้ง/รุ่น
(1)</t>
  </si>
  <si>
    <t>จำนวนคน</t>
  </si>
  <si>
    <t>ระบุจำนวน /
หน่วยนับ</t>
  </si>
  <si>
    <t>อัตราค่าใช้จ่ายที่ตั้ง</t>
  </si>
  <si>
    <t>ประเภท ก
(2)</t>
  </si>
  <si>
    <t>ประเภท ข
(3)</t>
  </si>
  <si>
    <t>บุคคลภายนอก
(4)</t>
  </si>
  <si>
    <t>หน่วย
นับ</t>
  </si>
  <si>
    <t>ราชการ</t>
  </si>
  <si>
    <t>เอกชน</t>
  </si>
  <si>
    <t>1. โครงการ/หลักสูตร/รายการ...</t>
  </si>
  <si>
    <t>P</t>
  </si>
  <si>
    <r>
      <t>วัตถุประสงค์</t>
    </r>
    <r>
      <rPr>
        <sz val="16"/>
        <rFont val="TH SarabunPSK"/>
        <family val="2"/>
      </rPr>
      <t xml:space="preserve"> </t>
    </r>
  </si>
  <si>
    <t xml:space="preserve">    - ค่าสมมนาคุณวิทยากร (ภาครัฐ)</t>
  </si>
  <si>
    <t>ชม.</t>
  </si>
  <si>
    <t>บาท/ชม./คน</t>
  </si>
  <si>
    <r>
      <t>กลุ่มเป้าหมาย</t>
    </r>
    <r>
      <rPr>
        <sz val="16"/>
        <rFont val="TH SarabunPSK"/>
        <family val="2"/>
      </rPr>
      <t xml:space="preserve"> (ให้จำแนกประเภท ก. / ข. หรือบุคคลภายนอก)</t>
    </r>
  </si>
  <si>
    <t xml:space="preserve">    - ค่าสมมนาคุณวิทยากร  (ภาคเอกชน)</t>
  </si>
  <si>
    <t xml:space="preserve">และระบุจำนวน  เช่น </t>
  </si>
  <si>
    <t xml:space="preserve">    - ค่าที่พักวิทยากร</t>
  </si>
  <si>
    <t>คืน</t>
  </si>
  <si>
    <t>บาท/คืน/คน</t>
  </si>
  <si>
    <t xml:space="preserve"> - ประเภท ก. จำนวน......คน </t>
  </si>
  <si>
    <t xml:space="preserve">    - ค่าพาหนะเดินทางวิทยากร</t>
  </si>
  <si>
    <t>เที่ยว</t>
  </si>
  <si>
    <t>บาท/เที่ยว/คน</t>
  </si>
  <si>
    <t xml:space="preserve">ประกอบด้วย ......ผู้เชี่ยวชาญด้านอายุรกรรม รพ.....จำนวน... </t>
  </si>
  <si>
    <t xml:space="preserve">    - ค่าเดินทางโดยเครื่องบินสำหรับวิทยากร</t>
  </si>
  <si>
    <t xml:space="preserve"> - ประเภท ข.  จำนวน ......คน</t>
  </si>
  <si>
    <t xml:space="preserve">    - ค่าที่พักผู้เข้าร่วมโครงการ</t>
  </si>
  <si>
    <t>ประกอบด้วย ......พยาบาลวิชาชีพ โรงพยาบาลศูนย์ จำนวน..</t>
  </si>
  <si>
    <t xml:space="preserve">    - ค่าพาหนะเดินทางผู้เข้าร่วมโครงการ</t>
  </si>
  <si>
    <t xml:space="preserve"> - จังหวัด/เขตพื้นที่กลุ่มเป้าหมาย ......</t>
  </si>
  <si>
    <t xml:space="preserve">    - ค่าอาหารกลางวัน</t>
  </si>
  <si>
    <t>มื้อ</t>
  </si>
  <si>
    <t>บาท/มื้อ/คน</t>
  </si>
  <si>
    <t xml:space="preserve"> - จังหวัดที่ดำเนินการจัดการฝึกอบรม สัมมนา </t>
  </si>
  <si>
    <t xml:space="preserve">    - ค่าอาหารว่างและเครื่องดื่ม</t>
  </si>
  <si>
    <r>
      <t>กิจกรรมดำเนินงาน</t>
    </r>
    <r>
      <rPr>
        <sz val="16"/>
        <rFont val="TH SarabunPSK"/>
        <family val="2"/>
      </rPr>
      <t xml:space="preserve">  </t>
    </r>
  </si>
  <si>
    <t xml:space="preserve">    - ค่าวัสดุอุปกรณ์และเอกสาร</t>
  </si>
  <si>
    <t>ชุด</t>
  </si>
  <si>
    <t>บาท/ชุด/คน</t>
  </si>
  <si>
    <t>วัน/เดือน/ปี ดำเนินงาน</t>
  </si>
  <si>
    <t xml:space="preserve">    - อื่น ๆ (ระบุ)</t>
  </si>
  <si>
    <t>บาท/ครั้ง/รุ่น</t>
  </si>
  <si>
    <t>ตัวชี้วัดความสำเร็จ</t>
  </si>
  <si>
    <t>ผลประโยชน์ที่จะได้รับ/ประชาชนได้รับ</t>
  </si>
  <si>
    <r>
      <t xml:space="preserve">   </t>
    </r>
    <r>
      <rPr>
        <i/>
        <sz val="16"/>
        <rFont val="TH SarabunPSK"/>
        <family val="2"/>
      </rPr>
      <t>(1) ผู้เข้ารับการฝึกอบรมประเภท ก</t>
    </r>
    <r>
      <rPr>
        <sz val="16"/>
        <rFont val="TH SarabunPSK"/>
        <family val="2"/>
      </rPr>
      <t xml:space="preserve"> หมายความว่า ผู้เข้ารับการฝึกอบรมเป็นข้าราชการทั้งภายในหน่วยงาน และหน่วยงานภายนอก ตำแหน่งประเภททั่วไป ระดับทักษะพิเศษ ข้าราชการตำแหน่งประเภทวิชาการระดับเชี่ยวชาญและระดับทักษะพิเศษ</t>
    </r>
  </si>
  <si>
    <t xml:space="preserve">        ข้าราชการตำแหน่งประเภทวิชาการระดับเชี่ยวชาญและระดับทรงคุณวุฒิ ข้าราชการตำแหน่งประเภทอำนวยการระดับสูง ข้าราชการตำแหน่งประเภทบริหารระดับต้นและระดับสูง หรือ ตำแหน่งที่เทียบเท่า</t>
  </si>
  <si>
    <t xml:space="preserve">   (2) ผู้เข้ารับการฝึกอบรมประเภท ข หมายความว่า ผู้เข้ารับการฝึกอบรมเป็นข้าราชการทั้งภายในหน่วยงาน และหน่วยงานภายนอก ตำแหน่งประเภททั่วไป ระดับปฏิบัติงาน ระดับชำนาญงานและระดับอาวุโส ข้าราชการตำแหน่งประเภท</t>
  </si>
  <si>
    <t xml:space="preserve">        วิชาการระดับปฏิบัติการ ระดับชำนาญการ และระดับชำนาญการพิเศษ ข้าราชการตำแหน่งประเภทอำนวยการระดับต้น หรือตำแหน่งที่เทียบเท่า</t>
  </si>
  <si>
    <t xml:space="preserve">   (3) ผู้เข้ารับการฝึกอบรมบุคคลภายนอก หมายความว่า การฝึกอบรมที่ผู้เข้ารับการฝึกอบรมมิใช่บุคลากรภาครัฐ</t>
  </si>
  <si>
    <t xml:space="preserve">    (4) กลุ่มเป้าหมาย หมายถึง ระบุประเภทของกลุ่มเป้าหมาย เช่น จักษุแพทย์โรงพยาบาลศูนย์  เขตบริการสุขภาพที่ 1   เป็นต้น</t>
  </si>
  <si>
    <t xml:space="preserve">    (5) จังหวัด/พื้นที่เป้าหมาย  หมายถึง   ระบุพื้นที่ เช่น   เขตบริการฯ ที่ 1  ประกอบด้วย  เชียงใหม่  เชียงราย  ลำพูน  หรือโรงพยาบาลนครพิงค์  โรงพยาบาลสวนดอก  เป็นต้น</t>
  </si>
  <si>
    <t xml:space="preserve">    (6) ระบุจำนวน  หมายถึง ระบุเฉพาะจำนวนผู้เข้ารับการฝึกอบรม   </t>
  </si>
  <si>
    <t xml:space="preserve">    (7) จังหวัดที่ดำเนินการ  หมายถึง  ระบุจังหวัดสถานที่จัดโครงการ</t>
  </si>
  <si>
    <t xml:space="preserve">    (8) กิจกรรมดำเนินงาน หมายถึง ขั้นตอน/กระบวนการดำเนินการในแต่ละโครงการที่สอดคล้องกับความสำเร็จตามวัตถุประสงค์ของโครงการ</t>
  </si>
  <si>
    <t xml:space="preserve">    (9) วัน/เดือน/ปี ดำเนินงาน หมายถึง  ระบุช่วงเวลาที่ดำเนินการจัดโครงการ</t>
  </si>
  <si>
    <t xml:space="preserve">   (10) อัตราค่าใช้จ่ายที่ตั้ง  หมายถึง  อัตราค่าใช้จ่ายที่สำนักงบประมาณกำหนด  เช่น  ค่าวิทยากร  ค่าอาหาร  ค่าอาหารว่าง  ค่าที่พัก  ค่าพาหนะ  เป็นต้น</t>
  </si>
  <si>
    <t xml:space="preserve">   (11) ผลประโยชน์ที่จะได้รับ/ประชาชนได้รับ  หมายถึง   ผลลัพธ์ที่เกิดจากโครงการเมื่อดำเนินการโครงการแล้ว  (โดยระบุให้ครอบคลุมทั้ง 2 ส่วน)</t>
  </si>
  <si>
    <t xml:space="preserve">         -  ประโยชน์ที่หน่วยงาน สถานบริการ บุคลากรทางการแพทย์ได้รับ หรือบรรลุตัวชี้วัดที่กำหนด</t>
  </si>
  <si>
    <t xml:space="preserve">         -  ประโยชน์ที่ประชาชนได้รับจากโครงการ</t>
  </si>
  <si>
    <t>เป้าหมาย</t>
  </si>
  <si>
    <t>งบอุดหนุน</t>
  </si>
  <si>
    <t xml:space="preserve">หมายเหตุ : </t>
  </si>
  <si>
    <t>ความหมายของผู้เข้ารับการฝึกอบรมประเภทต่างๆ</t>
  </si>
  <si>
    <t>แผนงาน-ยุทธศาสตร์กรม-ผลผลิต/โครงการ-กิจกรรม-งบรายจ่าย-โครงการ/หลักสูตร/รายการ-กิจกรรม</t>
  </si>
  <si>
    <t>หน่วยงาน ...............................................</t>
  </si>
  <si>
    <t>(เรื่อง)</t>
  </si>
  <si>
    <t xml:space="preserve">หน่วยงาน....................................................................... </t>
  </si>
  <si>
    <t>ซื้อใหม่
(จำนวน)</t>
  </si>
  <si>
    <t>เพิ่มประ
สิทธิภาพ (จำนวน)</t>
  </si>
  <si>
    <t>งบประมาณปี 2564</t>
  </si>
  <si>
    <t>งบเงินอุดหนุน</t>
  </si>
  <si>
    <t>หลังใหม่
(จำนวน)</t>
  </si>
  <si>
    <t>(อายุการใช้งานอาคารเดิม)</t>
  </si>
  <si>
    <t>ทดแทน
(จำนวน)</t>
  </si>
  <si>
    <r>
      <t xml:space="preserve">สิ่งก่อสร้าง </t>
    </r>
    <r>
      <rPr>
        <b/>
        <u/>
        <sz val="15"/>
        <rFont val="TH SarabunPSK"/>
        <family val="2"/>
      </rPr>
      <t>ผูกพันเดิม</t>
    </r>
  </si>
  <si>
    <t>รวม
(2+3+4) = (5)</t>
  </si>
  <si>
    <t>จำนวน
(6)</t>
  </si>
  <si>
    <t>อัตรา
ค่าใช้จ่าย
(7)</t>
  </si>
  <si>
    <t>รวมเงิน
(1*5*6*7) = (8)</t>
  </si>
  <si>
    <t>จำนวนเงิน
(บาท)</t>
  </si>
  <si>
    <t>กระทรวงสาธารณสุข</t>
  </si>
  <si>
    <t>ยุทธศาสตร์/แผนงาน/ผลผลิต/โครงการ/
กิจกรรม/งบรายจ่าย/รายการ</t>
  </si>
  <si>
    <t>ครั้ง/รุ่น</t>
  </si>
  <si>
    <t>อัตราที่ตั้ง</t>
  </si>
  <si>
    <t>ประเภทการประชุม
(ระบุ)</t>
  </si>
  <si>
    <t xml:space="preserve">พันธกรณีข้อตกลง
</t>
  </si>
  <si>
    <t>ประเทศ / กลุ่มประเทศ
(ระบุ)</t>
  </si>
  <si>
    <r>
      <t xml:space="preserve">(ใส่เครื่องหมาย </t>
    </r>
    <r>
      <rPr>
        <b/>
        <sz val="12"/>
        <rFont val="Symbol"/>
        <family val="1"/>
        <charset val="2"/>
      </rPr>
      <t>Ö</t>
    </r>
    <r>
      <rPr>
        <b/>
        <sz val="12"/>
        <rFont val="TH SarabunPSK"/>
        <family val="2"/>
      </rPr>
      <t>)</t>
    </r>
  </si>
  <si>
    <t>มี</t>
  </si>
  <si>
    <t>ไม่มี</t>
  </si>
  <si>
    <t>ประเทศ</t>
  </si>
  <si>
    <t>กลุ่มประเทศ
(ก/ข/ค/ง/จ)</t>
  </si>
  <si>
    <t xml:space="preserve">    - ค่าเบี้ยเลี้ยง (บุคลากรระดับเชี่ยวชาญขึ้นไป)</t>
  </si>
  <si>
    <t xml:space="preserve">    - ค่าที่พัก (บุคลากรระดับเชี่ยวชาญขึ้นไป)</t>
  </si>
  <si>
    <t xml:space="preserve">    - ค่าพาหนะ </t>
  </si>
  <si>
    <t xml:space="preserve">           - ค่าโดยสารเครื่องบิน (บุคลากร</t>
  </si>
  <si>
    <t>ระดับเชี่ยวชาญขึ้นไป)</t>
  </si>
  <si>
    <t xml:space="preserve">           - ค่าพาหนะในต่างประเทศ</t>
  </si>
  <si>
    <t xml:space="preserve">    - ค่าทำหนังสือเดินทางราชการ</t>
  </si>
  <si>
    <r>
      <t>หมายเหตุ</t>
    </r>
    <r>
      <rPr>
        <b/>
        <sz val="12"/>
        <rFont val="TH SarabunPSK"/>
        <family val="2"/>
      </rPr>
      <t xml:space="preserve"> </t>
    </r>
  </si>
  <si>
    <t>1. ประเภทการประชุม ให้ระบุประเภทการประชุม เช่น ประชุมสัมมนา / เจรจาธุรกิจ / ปรึกษาหารือ / ดูงาน / ตรวจบัญชี เป็นต้น</t>
  </si>
  <si>
    <r>
      <t xml:space="preserve">2. พันธกรณีข้อตกลง ให้ระบุว่าเป็นกรณีที่มีพันธกรณีข้อตกลงกับองค์กรระหว่างประเทศ หรือกรณีที่ไม่มีพันธกรณีข้อตกลง โดยใส่เครื่องหมาย </t>
    </r>
    <r>
      <rPr>
        <sz val="12"/>
        <rFont val="Symbol"/>
        <family val="1"/>
        <charset val="2"/>
      </rPr>
      <t xml:space="preserve">Ö </t>
    </r>
    <r>
      <rPr>
        <sz val="12"/>
        <rFont val="TH SarabunPSK"/>
        <family val="2"/>
      </rPr>
      <t>ในช่องมี หรือ ไม่มี</t>
    </r>
  </si>
  <si>
    <t>3. ประเทศ / กลุ่มประเทศ ให้ระบุชื่อประเทศ และกลุ่มประเทศว่าเป็นประเภท ก  ประเภท ข  ประเภท ค  ประเภท ง  หรือประเภท จ  ตามระเบียบกระทรวงการคลังว่าด้วยการเบิกค่าใช้จ่ายในการเดินทางไปราชการ พ.ศ. 2550 และ (ฉบับที่ 2) พ.ศ. 2554</t>
  </si>
  <si>
    <t>4. รายละเอียดโครงการให้แนบท้ายแบบฟอร์มนี้</t>
  </si>
  <si>
    <t>1. โครงการ/รายการ.............................</t>
  </si>
  <si>
    <t xml:space="preserve"> หน่วย : บาท</t>
  </si>
  <si>
    <t>งบรายจ่าย : ………………………………………………………………………</t>
  </si>
  <si>
    <t xml:space="preserve">   (12) รายละเอียดโครงการให้แนบท้ายแบบฟอร์มนี้</t>
  </si>
  <si>
    <t>หมายเหตุ : ความหมายของผู้เข้าร่วมโครงการประเภทต่างๆ</t>
  </si>
  <si>
    <t>ค่าใช้จ่ายในการเรียนการสอนแพทย์เฉพาะทาง</t>
  </si>
  <si>
    <t>งบเงินอุดหนุนการเรียนการสอนแพทย์เฉพาะทาง</t>
  </si>
  <si>
    <t>ปีที่ 4</t>
  </si>
  <si>
    <t>ปีที่ 3</t>
  </si>
  <si>
    <t>ปีที่ 2</t>
  </si>
  <si>
    <t>จังหวัด</t>
  </si>
  <si>
    <t>...........................................</t>
  </si>
  <si>
    <t>...</t>
  </si>
  <si>
    <t>หน่วยงาน : …………………………..</t>
  </si>
  <si>
    <t xml:space="preserve">    - ค่าจ้างเหมารถตู้พร้อมน้ำมันเชื้อเพลิง</t>
  </si>
  <si>
    <t>บาท/วัน/คัน</t>
  </si>
  <si>
    <t>............................</t>
  </si>
  <si>
    <t>2. โครงการ/หลักสูตร/รายการ...</t>
  </si>
  <si>
    <t>หน่วยงาน.....................................................</t>
  </si>
  <si>
    <r>
      <t xml:space="preserve">ลำดับความสำคัญ 
</t>
    </r>
    <r>
      <rPr>
        <b/>
        <sz val="15"/>
        <color rgb="FFC00000"/>
        <rFont val="TH SarabunPSK"/>
        <family val="2"/>
      </rPr>
      <t>(1)</t>
    </r>
  </si>
  <si>
    <r>
      <t xml:space="preserve">ชื่อรายการครุภัณฑ์
</t>
    </r>
    <r>
      <rPr>
        <b/>
        <sz val="15"/>
        <color rgb="FFC00000"/>
        <rFont val="TH SarabunPSK"/>
        <family val="2"/>
      </rPr>
      <t>(2)</t>
    </r>
  </si>
  <si>
    <r>
      <t xml:space="preserve">วัตถุประสงค์ </t>
    </r>
    <r>
      <rPr>
        <b/>
        <sz val="15"/>
        <color rgb="FFC00000"/>
        <rFont val="TH SarabunPSK"/>
        <family val="2"/>
      </rPr>
      <t xml:space="preserve">(8) </t>
    </r>
  </si>
  <si>
    <r>
      <t xml:space="preserve">     เหตุผลความจำเป็น </t>
    </r>
    <r>
      <rPr>
        <b/>
        <sz val="15"/>
        <color rgb="FFC00000"/>
        <rFont val="TH SarabunPSK"/>
        <family val="2"/>
      </rPr>
      <t>(9)</t>
    </r>
    <r>
      <rPr>
        <b/>
        <sz val="15"/>
        <rFont val="TH SarabunPSK"/>
        <family val="2"/>
      </rPr>
      <t xml:space="preserve">     </t>
    </r>
  </si>
  <si>
    <t>ราคาต่อหน่วย &lt; 1 ล้านบาท</t>
  </si>
  <si>
    <t>ราคาต่อหน่วย &gt; 1 ล้านบาท</t>
  </si>
  <si>
    <r>
      <t xml:space="preserve">แบบประเมินความคุ้มค่า (กรณีราคา </t>
    </r>
    <r>
      <rPr>
        <b/>
        <sz val="14"/>
        <rFont val="Tw Cen MT"/>
        <family val="2"/>
      </rPr>
      <t>&gt;</t>
    </r>
    <r>
      <rPr>
        <b/>
        <sz val="14"/>
        <rFont val="TH SarabunPSK"/>
        <family val="2"/>
      </rPr>
      <t>5 ล้าน)</t>
    </r>
  </si>
  <si>
    <r>
      <t xml:space="preserve">วัตถุประสงค์ </t>
    </r>
    <r>
      <rPr>
        <b/>
        <sz val="15"/>
        <color rgb="FFC00000"/>
        <rFont val="TH SarabunPSK"/>
        <family val="2"/>
      </rPr>
      <t xml:space="preserve">(7) </t>
    </r>
  </si>
  <si>
    <t>ต่อเติม/เพิ่มประสิทธิภาพการบริการ</t>
  </si>
  <si>
    <t>ทดแทน/ปรับปรุง
(จำนวน)</t>
  </si>
  <si>
    <t>ประเภทอาคาร/สิ่งก่อสร้าง (ระบุ)</t>
  </si>
  <si>
    <t>แบบเลขที่ (ระบุ)</t>
  </si>
  <si>
    <t>BOQ</t>
  </si>
  <si>
    <r>
      <t>สิ่งก่อสร้าง</t>
    </r>
    <r>
      <rPr>
        <b/>
        <u/>
        <sz val="15"/>
        <rFont val="TH SarabunPSK"/>
        <family val="2"/>
      </rPr>
      <t>ปีเดียว</t>
    </r>
    <r>
      <rPr>
        <b/>
        <sz val="15"/>
        <rFont val="TH SarabunPSK"/>
        <family val="2"/>
      </rPr>
      <t xml:space="preserve"> ราคาต่อหน่วย </t>
    </r>
    <r>
      <rPr>
        <b/>
        <u/>
        <sz val="15"/>
        <rFont val="TH SarabunPSK"/>
        <family val="2"/>
      </rPr>
      <t>ต่ำกว่า</t>
    </r>
    <r>
      <rPr>
        <b/>
        <sz val="15"/>
        <rFont val="TH SarabunPSK"/>
        <family val="2"/>
      </rPr>
      <t xml:space="preserve"> 10 ล้านบาท</t>
    </r>
  </si>
  <si>
    <r>
      <t>สิ่งก่อสร้าง</t>
    </r>
    <r>
      <rPr>
        <b/>
        <u/>
        <sz val="15"/>
        <rFont val="TH SarabunPSK"/>
        <family val="2"/>
      </rPr>
      <t>ปีเดียว</t>
    </r>
    <r>
      <rPr>
        <b/>
        <sz val="15"/>
        <rFont val="TH SarabunPSK"/>
        <family val="2"/>
      </rPr>
      <t xml:space="preserve"> ราคาต่อหน่วย </t>
    </r>
    <r>
      <rPr>
        <b/>
        <u/>
        <sz val="15"/>
        <rFont val="TH SarabunPSK"/>
        <family val="2"/>
      </rPr>
      <t>สูงกว่า</t>
    </r>
    <r>
      <rPr>
        <b/>
        <sz val="15"/>
        <rFont val="TH SarabunPSK"/>
        <family val="2"/>
      </rPr>
      <t xml:space="preserve"> 10 ล้านบาท</t>
    </r>
  </si>
  <si>
    <r>
      <t>สิ่งก่อสร้าง</t>
    </r>
    <r>
      <rPr>
        <b/>
        <u/>
        <sz val="15"/>
        <rFont val="TH SarabunPSK"/>
        <family val="2"/>
      </rPr>
      <t>ผูกพันใหม่</t>
    </r>
    <r>
      <rPr>
        <b/>
        <sz val="15"/>
        <rFont val="TH SarabunPSK"/>
        <family val="2"/>
      </rPr>
      <t xml:space="preserve"> ราคาต่อหน่วยสูงกว่า 10 ล้านบาท </t>
    </r>
  </si>
  <si>
    <r>
      <t>สิ่งก่อสร้าง</t>
    </r>
    <r>
      <rPr>
        <b/>
        <u/>
        <sz val="15"/>
        <rFont val="TH SarabunPSK"/>
        <family val="2"/>
      </rPr>
      <t>ผูกพันใหม่</t>
    </r>
    <r>
      <rPr>
        <b/>
        <sz val="15"/>
        <rFont val="TH SarabunPSK"/>
        <family val="2"/>
      </rPr>
      <t xml:space="preserve"> ราคาต่อหน่วยต่ำกว่า 10 ล้านบาท </t>
    </r>
  </si>
  <si>
    <r>
      <t xml:space="preserve">* </t>
    </r>
    <r>
      <rPr>
        <b/>
        <u/>
        <sz val="16"/>
        <color rgb="FFFF0000"/>
        <rFont val="TH SarabunPSK"/>
        <family val="2"/>
      </rPr>
      <t>หมายเหตุ</t>
    </r>
    <r>
      <rPr>
        <sz val="16"/>
        <color theme="1"/>
        <rFont val="TH SarabunPSK"/>
        <family val="2"/>
      </rPr>
      <t xml:space="preserve"> : 1. ช่อง (1)  เป็นรายการที่ได้รับการจัดลำดับความสำคัญตามมติที่เห็นชอบจากหน่วยงานแล้ว</t>
    </r>
  </si>
  <si>
    <t xml:space="preserve">                5. ช่อง (8) ชี้แจงเหตุผลสิ่งที่จำเป็น/สำคัญต่อการพิจารณารายการให้ชัดเจน ดังนี้ </t>
  </si>
  <si>
    <t xml:space="preserve">        2) ผู้ใช้งาน : ระบุหน่วยงาน/แผนก หรือกลุ่มงานที่มีคามจำเป็นต้องใช้งานสิ่งก่อสร้างนั้นๆ </t>
  </si>
  <si>
    <t xml:space="preserve">        4) ข้อมูลการรักษา สถิติคนไข้/การส่งต่อ/ผู้รับบริการ... </t>
  </si>
  <si>
    <t xml:space="preserve">        5)  ประโยชน์ที่ประชาชนจะได้รับ/รองรับผู้ป่วยเพิ่มขึ้น…</t>
  </si>
  <si>
    <r>
      <t xml:space="preserve">ลำดับความสำคัญ
</t>
    </r>
    <r>
      <rPr>
        <b/>
        <sz val="15"/>
        <color rgb="FFFF0000"/>
        <rFont val="TH SarabunPSK"/>
        <family val="2"/>
      </rPr>
      <t>(1)</t>
    </r>
  </si>
  <si>
    <t>ได้รับการเห็นชอบจากคณะกรรมการ ICT กรม</t>
  </si>
  <si>
    <t>แผนงานที่ 2 พัฒนาความเป็นเลิศของหน่วยงานกรมการแพทย์ (The Best of the Best)</t>
  </si>
  <si>
    <t>แผนงานที่ 4 พัฒนานวัตกรรมและเทคโนโลยีทางการแพทย์</t>
  </si>
  <si>
    <t>แผนงานที่ 5 พัฒนาเครือข่ายด้านการแพทย์และสาธารณสุขกับต่างประเทศ (Global Health)</t>
  </si>
  <si>
    <t>แผนงานที่ 6 พัฒนาดิจิทัลเพื่อการดูแลสุขภาพ (Digital Medicine)</t>
  </si>
  <si>
    <t>แผนงานที่ 7 พัฒนารูปแบบการดูแลผู้ป่วยแบบไร้รอยต่ออย่างครบวงจร (Seamless Comprehensive Health Care)</t>
  </si>
  <si>
    <t>แผนงานที่ 8 พัฒนาแพทย์และบุคลากรด้านสุขภาพของประเทศ</t>
  </si>
  <si>
    <t>แผนงานที่ 9 พัฒนาคุณภาพมาตรฐานสถานบริการสุขภาพ</t>
  </si>
  <si>
    <t>แผนงานที่ 10 พัฒนาระบบดิจิทัลกรมการแพทย์ (Digital DMS Transformation)</t>
  </si>
  <si>
    <t>แผนงานที่ 11 สร้างความเข้มแข็งของหน่วยงานกรมการแพทย์</t>
  </si>
  <si>
    <t>แผนงานที่ 12 พัฒนาสมรรถนะและเสริมสร้างความสุขของบุคลากรกรมการแพทย์ (HR Transformation)</t>
  </si>
  <si>
    <t>แผนงานที่ 13 นวัตกรรมการบริหารจัดการองค์กร</t>
  </si>
  <si>
    <t>โครงการ.................................</t>
  </si>
  <si>
    <t>แผนงานกรมฯ ที่ 1 การแพทย์เพื่อเฉลิมพระเกียรติและสนองพระราชดำริ</t>
  </si>
  <si>
    <t>โครงการกรมฯ ที่ 1.1 โครงการสนับสนุนด้านการแพทย์เพื่อเฉลิมพระเกียรติและสนองพระราชดำริ</t>
  </si>
  <si>
    <t>แผนยุทธศาสตร์ / แผนงาน / โครงการ</t>
  </si>
  <si>
    <t>ยุทธศาสตร์กรมฯ ที่ 1 สร้างความเข้มแข็งเครือข่ายบริการและวิชาการทางการแพทย์และสาธารณสุขของประเทศ</t>
  </si>
  <si>
    <t>ยุทธศาสตร์กรมฯ ที่ 2 พัฒนาระบบการดูแลสุขภาพแบบครบวงจรอย่างไร้รอยต่อ (Seamless Comprehensive Health Care)</t>
  </si>
  <si>
    <t>ยุทธศาสตร์กรมฯ ที่ 3 พัฒนาแพทย์และบุคลากรด้านสุขภาพให้มีความเชี่ยวชาญและเพียงพอกับความต้องการของประเทศ</t>
  </si>
  <si>
    <t>โครงการกรมฯ ที่....................................................</t>
  </si>
  <si>
    <t>แผนงานกรมฯ ที่.....................................................</t>
  </si>
  <si>
    <t>ยุทธศาสตร์กรมฯ ที่.................................................</t>
  </si>
  <si>
    <t>โครงการกรมฯ ที่ 1.2 โครงการสนับสนุนด้านการแพทย์แก่โรงพยาบาลเฉลิมพระเกียรติฯ และ โรงพยาบาลสมเด็จพระยุพราชฯ</t>
  </si>
  <si>
    <t>โครงการกรมฯ ที่ 2.1 โครงการศึกษาเชิงเปรียบเทียบ (Benchmarking) ด้านบริการและวิชาการทั้งในประเทศและต่างประเทศ</t>
  </si>
  <si>
    <t>โครงการกรมฯ ที่ 2.2 โครงการพัฒนาศูนย์ความเป็นเลิศทางการแพทย์</t>
  </si>
  <si>
    <t xml:space="preserve">โครงการกรมฯ ที่ 2.3 โครงการใช้ยาอย่างสมเหตุผล (RDU) และระบบจัดการการดื้อยาต้านจุลชีพอย่างบูรณาการ (AMR) </t>
  </si>
  <si>
    <t>โครงการกรมฯ ที่ 3.1 โครงการสนับสนุนบริการและวิชาการทางการแพทย์แก่เขตสุขภาพ (Service Plan)</t>
  </si>
  <si>
    <t>โครงการกรมฯ ที่ 3.3 โครงการจัดการปัญหาสุขภาพที่สำคัญในเขตสุขภาพ</t>
  </si>
  <si>
    <t>โครงการกรมฯ ที่ 3.4 โครงการพัฒนาระบบบริการทางการแพทย์ฉุกเฉินครบวงจรและระบบส่งต่อ</t>
  </si>
  <si>
    <t>โครงการกรมฯ ที่ 3.5 โครงการพัฒนาระบบบริการ One Day Surgery (ODS) และ Minimally Invasive Surgery (MIS)</t>
  </si>
  <si>
    <t>โครงการกรมฯ ที่ 3.6 โครงการพัฒนาวิชาการทางการแพทย์ : CPG/TA/พัฒนารูปแบบการจัดระบบบริการทางการแพทย์/ศูนย์ข้อมูลบริการวิชาการแพทย์</t>
  </si>
  <si>
    <t xml:space="preserve">โครงการกรมฯ ที่ 3.7 โครงการพัฒนาและรับรองคุณภาพมาตรฐานจริยธรรมการวิจัย </t>
  </si>
  <si>
    <t xml:space="preserve">โครงการกรมฯ ที่ 3.8 โครงการพัฒนาระบบการเข้าถึงบริการกัญชาทางการแพทย์ </t>
  </si>
  <si>
    <t>แผนงานที่ 3 พัฒนาคุณภาพการรักษาทางการแพทย์ (The Best for the Most)</t>
  </si>
  <si>
    <t>โครงการกรมฯ ที่ 4.1 โครงการพัฒนานวัตกรรมทางการแพทย์ ผลิตภัณฑ์สุขภาพและเทคโนโลยีทางการแพทย์ (Medical Technology Innovation)</t>
  </si>
  <si>
    <t>โครงการกรมฯ ที่ 5.1 โครงการพัฒนาเครือข่ายวิชาการและบริการกับต่างประเทศ</t>
  </si>
  <si>
    <t>โครงการกรมฯ ที่ 5.2 โครงการความร่วมมือกับต่างประเทศตามนโยบายสำคัญ</t>
  </si>
  <si>
    <t>โครงการกรมฯ ที่ 5.3 โครงการพัฒนาระบบติดตามและรายงานผลการดำเนินความร่วมมือระหว่างประเทศ</t>
  </si>
  <si>
    <t>โครงการกรมฯ ที่ 6.1 โครงการพัฒนาดิจิทัลเพื่อการดูแลสุขภาพ (Digital Medicine)</t>
  </si>
  <si>
    <t xml:space="preserve">โครงการกรมฯ ที่ 13.1 โครงการพัฒนาระบบบริหารจัดการกรมการแพทย์แนวใหม่ (DMS New Management System)
</t>
  </si>
  <si>
    <t>โครงการกรมฯ ที่ 12.1 โครงการพัฒนาบุคลากรตามแผนยุทธศาสตร์พัฒนาบุคลากร</t>
  </si>
  <si>
    <t>โครงการกรมฯ ที่ 12.2 โครงการพัฒนา Digital Literacy ของบุคลากรกรมการแพทย์</t>
  </si>
  <si>
    <t>โครงการกรมฯ ที่ 12.3 โครงการพัฒนาองค์กรแห่งความสุข (Happy MOPH DMS)</t>
  </si>
  <si>
    <t>โครงการกรมฯ ที่ 11.1 โครงการพัฒนากรมการแพทย์สู่ระบบราชการ 4.0</t>
  </si>
  <si>
    <t>โครงการกรมฯ ที่ 11.2 โครงการสื่อสารทิศทางองค์กรของกรมการแพทย์</t>
  </si>
  <si>
    <t>โครงการกรมฯ ที่ 11.3 โครงการบริหารองค์กรด้วยระบบธรรมาภิบาล</t>
  </si>
  <si>
    <t>โครงการกรมฯ ที่ 10.1 โครงการพัฒนาระบบดิจิทัลกรมการแพทย์ (Digital DMS Transformation)</t>
  </si>
  <si>
    <t>โครงการกรมฯ ที่ 9.1 โครงการพัฒนาสถานบริการกรมการแพทย์สู่มาตรฐานการรับรองเฉพาะโรค</t>
  </si>
  <si>
    <t>โครงการกรมฯ ที่ 9.2 โครงการพัฒนาคุณภาพโรงพยาบาลตามมาตรฐาน HA</t>
  </si>
  <si>
    <t>โครงการกรมฯ ที่ 8.1 โครงการการเรียนการสอนแพทย์ประจำบ้านและแพทย์ต่อยอด</t>
  </si>
  <si>
    <t>โครงการกรมฯ ที่ 8.2 โครงการอบรมแพทย์ พยาบาลเฉพาะทาง และสหวิชาชีพ หลักสูตรระยะสั้น-กลาง</t>
  </si>
  <si>
    <t>โครงการกรมฯ ที่ 7.1 โครงการพัฒนาระบบการดูแลผู้ป่วยโรคไม่ติดต่อเรื้อรัง (NCDs Seamless Care)</t>
  </si>
  <si>
    <t>โครงการกรมฯ ที่ 7.2 โครงการพัฒนาระบบการดูแลผู้ป่วยโรคมะเร็งด้วย Chronic Care Model อย่างครบวงจร</t>
  </si>
  <si>
    <t>โครงการกรมฯ ที่ 7.3 โครงการการพัฒนาระบบการดูแลผู้ป่วยยาเสพติดอย่างครบวงจรโดยชุมชนมีส่วนร่วม (Seamless Comprehensive Approach with Community)</t>
  </si>
  <si>
    <t>โครงการกรมฯ ที่ 7.4 โครงการส่งเสริม ป้องกัน บำบัดรักษา และพัฒนาสมรรถภาพผู้ป่วยยาเสพติด</t>
  </si>
  <si>
    <t>โครงการกรมฯ ที่ 7.5 โครงการการพัฒนาระบบการดูแลผู้สูงอายุและคนพิการ</t>
  </si>
  <si>
    <t>โครงการกรมฯ ที่ 7.6 โครงการพัฒนาระบบการดูแลสุขภาพวัยทำงาน (เตรียมความพร้อมก่อนวัยสูงอายุ)</t>
  </si>
  <si>
    <t>โครงการกรมฯ ที่ 7.7 โครงการพัฒนาระบบการดูแลสุขภาพแม่และเด็ก</t>
  </si>
  <si>
    <t>โครงการกรมฯ ที่ 7.8 โครงการพัฒนาความรอบรู้ด้านสุขภาพ (Health Literacy) ของประชาชน</t>
  </si>
  <si>
    <t>โครงการกรมฯ ที่ 7.9 โครงการยกระดับระบบบริการทางการแพทย์วิถีใหม่  (New Normal Medical Services)</t>
  </si>
  <si>
    <r>
      <t xml:space="preserve"> * หมายเหตุ :  </t>
    </r>
    <r>
      <rPr>
        <sz val="16"/>
        <rFont val="TH SarabunPSK"/>
        <family val="2"/>
      </rPr>
      <t>1. ช่อง (1) เป็นรายการที่ได้รับการจัดลำดับความสำคัญตามแนวทางและหลักเกณฑ์การจัดทำงบประมาณรายจ่ายประจำปีงบประมาณ พ.ศ. 2565 หมวดงบลงทุน กรมการแพทย์ (ตามเอกสารแนบ)</t>
    </r>
    <r>
      <rPr>
        <b/>
        <sz val="16"/>
        <color rgb="FFFF0000"/>
        <rFont val="TH SarabunPSK"/>
        <family val="2"/>
      </rPr>
      <t xml:space="preserve">
</t>
    </r>
  </si>
  <si>
    <t xml:space="preserve">       2. ช่อง (2) ระบุชื่องบประมาณของรายการครุภัณฑ์ </t>
  </si>
  <si>
    <t xml:space="preserve">           1) ครุภัณฑ์ประกอบอาหารใหม่.../เพิ่มประสิทธิภาพ.../ทดแทนรายการเดิมอายุการใช้งาน…</t>
  </si>
  <si>
    <r>
      <t xml:space="preserve">           2) ปัญหา/ความจำเป็นที่ต้องจัดซื้อ..</t>
    </r>
    <r>
      <rPr>
        <sz val="16"/>
        <color rgb="FFFF0000"/>
        <rFont val="TH SarabunPSK"/>
        <family val="2"/>
      </rPr>
      <t>.(เกี่ยวข้องกับภาระ หน้าที่ พันธกิจ กรมการแพทย์อย่างไร)</t>
    </r>
  </si>
  <si>
    <t xml:space="preserve">           3) ผู้ใช้งาน....</t>
  </si>
  <si>
    <t xml:space="preserve">           4) คาดการณ์ผู้รับบริการเฉลี่ยนต่อวัน... </t>
  </si>
  <si>
    <t xml:space="preserve">           5) ข้อมูลการรักษา สถิติคนไข้/การส่งต่อ/ผู้รับบริการ... </t>
  </si>
  <si>
    <t xml:space="preserve">           6) ประเภทการรักษา... </t>
  </si>
  <si>
    <t xml:space="preserve">           7) ประโยชน์ที่ประชาชนจะได้รับ/รองรับผู้ป่วยเพิ่มขึ้น…</t>
  </si>
  <si>
    <r>
      <t xml:space="preserve">ชื่อรายการสิ่งก่อสร้าง
</t>
    </r>
    <r>
      <rPr>
        <b/>
        <sz val="15"/>
        <color rgb="FFFF0000"/>
        <rFont val="TH SarabunPSK"/>
        <family val="2"/>
      </rPr>
      <t>(2)</t>
    </r>
  </si>
  <si>
    <r>
      <t xml:space="preserve">จำนวน
</t>
    </r>
    <r>
      <rPr>
        <b/>
        <sz val="15"/>
        <color rgb="FFFF0000"/>
        <rFont val="TH SarabunPSK"/>
        <family val="2"/>
      </rPr>
      <t>(3)</t>
    </r>
  </si>
  <si>
    <r>
      <t xml:space="preserve">หน่วยนับ (หลัง/รายการ ฯลฯ)
</t>
    </r>
    <r>
      <rPr>
        <b/>
        <sz val="15"/>
        <color rgb="FFFF0000"/>
        <rFont val="TH SarabunPSK"/>
        <family val="2"/>
      </rPr>
      <t>(4)</t>
    </r>
  </si>
  <si>
    <r>
      <t xml:space="preserve">งบประมาณ
      (บาท)       </t>
    </r>
    <r>
      <rPr>
        <b/>
        <sz val="15"/>
        <color rgb="FFFF0000"/>
        <rFont val="TH SarabunPSK"/>
        <family val="2"/>
      </rPr>
      <t>*ไม่มีเศษหลักสิบ</t>
    </r>
    <r>
      <rPr>
        <b/>
        <sz val="15"/>
        <rFont val="TH SarabunPSK"/>
        <family val="2"/>
      </rPr>
      <t xml:space="preserve">
</t>
    </r>
    <r>
      <rPr>
        <b/>
        <sz val="15"/>
        <color rgb="FFFF0000"/>
        <rFont val="TH SarabunPSK"/>
        <family val="2"/>
      </rPr>
      <t>(5)</t>
    </r>
  </si>
  <si>
    <r>
      <t xml:space="preserve">สถานที่ตั้ง/พื้นที่รองรับครุภัณฑ์ (แผนก/หน่วยงาน) </t>
    </r>
    <r>
      <rPr>
        <b/>
        <sz val="15"/>
        <color rgb="FFFF0000"/>
        <rFont val="TH SarabunPSK"/>
        <family val="2"/>
      </rPr>
      <t>(6)</t>
    </r>
    <r>
      <rPr>
        <b/>
        <sz val="15"/>
        <rFont val="TH SarabunPSK"/>
        <family val="2"/>
      </rPr>
      <t xml:space="preserve">
</t>
    </r>
  </si>
  <si>
    <r>
      <t xml:space="preserve">  เหตุผลความจำเป็น </t>
    </r>
    <r>
      <rPr>
        <b/>
        <sz val="15"/>
        <color rgb="FFC00000"/>
        <rFont val="TH SarabunPSK"/>
        <family val="2"/>
      </rPr>
      <t>(8)</t>
    </r>
    <r>
      <rPr>
        <b/>
        <sz val="15"/>
        <rFont val="TH SarabunPSK"/>
        <family val="2"/>
      </rPr>
      <t xml:space="preserve">                     </t>
    </r>
  </si>
  <si>
    <t xml:space="preserve">      2. ช่อง (2), (3), (4), (5) ระบุชื่อรายการสิ่งก่อสร้าง จำนวนความต้องการ หน่วยนับและรวมยอดงบประมาณ เช่น ลำดับ 1 สิ่งกิ่สร้าง "อาคารพักพยาบาล" จำนวน 3 หลัง" งบประมาณ 10,000,000 บาท</t>
  </si>
  <si>
    <t xml:space="preserve">      3. ช่อง (6) สถานที่ตั้ง/พื้นที่รองรับครุภัณฑ์ (แผนก/หน่วยงาน) : เช่น แผนกศัลยกรรม, แผนกกระดูกและข้อ หรือ แผนกเภสัชกรรม</t>
  </si>
  <si>
    <t xml:space="preserve">                 4. ช่อง (7) “วัตถุประสงค์” ให้หน่วยงานระบุจำนวนที่จะจัดซื้อ</t>
  </si>
  <si>
    <t xml:space="preserve">                    4.1 สิ่งก่อสร้างใหม่</t>
  </si>
  <si>
    <t xml:space="preserve">                    4.2 ทดแทน/หรือปรับปรุงสิ่งก่อสร้างเดิม</t>
  </si>
  <si>
    <t xml:space="preserve">                    4.3 กรณีทดแทน/ปรับปรุงอาคารเดิม ระบุอายุการใช้งานรายการเดิม เช่น 10 ปี, 20 ปี เป็นต้น</t>
  </si>
  <si>
    <t xml:space="preserve">                    4.4 ต่อเติมสิ่งก่อสร้างเพื่อเพิ่มประสิทธิภาพการบริการประชาชนให้ดียิ่งขึ้น</t>
  </si>
  <si>
    <t xml:space="preserve">        1) สิ่งก่อสร้างใหม่มีความจำเป็นอย่างไรปัญหา/ความจำเป็นที่ต้องก่อสร้าง  หากเป็นกาปรับปรุงทดแทนอาคารเดิมมีความจำเป็นอย่างไร  โปรดระบุอายุการใช้งานอาคารเดิม</t>
  </si>
  <si>
    <t xml:space="preserve">        3) คาดการณ์ผู้รับบริการเฉลี่ยต่อวัน เดือน หรือปี หากได้รับงบประมาณในการก่อสร้าง</t>
  </si>
  <si>
    <t xml:space="preserve">           6.1 ประเภทอาคาร สิ่งก่อสร้าง เช่น อาคารบริการ, อาคารสนับสนุนการบริการ, อาคารรักษา, อาคารยานพาหนะ เป็นต้น</t>
  </si>
  <si>
    <t xml:space="preserve">           6.2  ระบุเลขที่แบบสิ่งก่อสร้าง</t>
  </si>
  <si>
    <t xml:space="preserve">           6.5 งวดงานงวดเงิน</t>
  </si>
  <si>
    <r>
      <t xml:space="preserve">หมวดงบรายจ่าย 
</t>
    </r>
    <r>
      <rPr>
        <b/>
        <sz val="12"/>
        <rFont val="TH SarabunPSK"/>
        <family val="2"/>
      </rPr>
      <t>(ดำเนินงาน/รายจ่ายอื่น/อุดหนุน)</t>
    </r>
  </si>
  <si>
    <t xml:space="preserve">งบดำเนินงาน </t>
  </si>
  <si>
    <t>ยุทธศาสตร์กรมฯ ที่ 4 พัฒนาระบบบริหารจัดการเพื่อสนับสนุนให้เกิดความเป็นเลิศ</t>
  </si>
  <si>
    <t>งบรายจ่าย : งบรายจ่ายอื่น</t>
  </si>
  <si>
    <t>ค่าใช้จ่ายในการพัฒนาด้านวิชาการและบริการในประเทศกลุ่มประชาคมอาเซียน (ASEAN)</t>
  </si>
  <si>
    <t>ค่าใช้จ่ายในการเดินทางไปราชการต่างประเทศชั่วคราวและค่าใช้จ่ายในการเจรจาและประชุมนานาชาติ (นานาชาติ/ทั่วโลก)</t>
  </si>
  <si>
    <t>แผนงานกรมฯ ที่ 5 พัฒนาเครือข่ายด้านการแพทย์และสาธารณสุขกับต่างประเทศ (Global Health)</t>
  </si>
  <si>
    <t>วัตถุประสงค์................</t>
  </si>
  <si>
    <t>กลุ่มเป้าหมาย..............</t>
  </si>
  <si>
    <t>กิจกรรมดำเนินงาน.................</t>
  </si>
  <si>
    <t>ผลประโยชน์ที่จะได้รับ/ประชาชนได้รับ..............</t>
  </si>
  <si>
    <t>ตัวชี้วัดความสำเร็จ...............</t>
  </si>
  <si>
    <t>วัน/เดือน/ปี ดำเนินงาน................</t>
  </si>
  <si>
    <t>18.2 ค่าใช้จ่ายในการเดินทางไปราชการต่างประเทศชั่วคราวและค่าใช้จ่ายในการเจรจาและประชุมนานาชาติ</t>
  </si>
  <si>
    <t>ฟอร์ม 3 แบบสรุปสัญญาจ้าง</t>
  </si>
  <si>
    <t>ง.700</t>
  </si>
  <si>
    <t>กรมการแพทย์ กระทรวงสาธารณสุข</t>
  </si>
  <si>
    <t>1. หน่วยงาน</t>
  </si>
  <si>
    <t>..............</t>
  </si>
  <si>
    <t>.........................</t>
  </si>
  <si>
    <t xml:space="preserve">2. ชื่ออาคาร  </t>
  </si>
  <si>
    <t>.............................</t>
  </si>
  <si>
    <t>3. ตามแบบเลขที่ .....................................................</t>
  </si>
  <si>
    <t>ผู้รับจ้าง บริษัท...........................................</t>
  </si>
  <si>
    <r>
      <t xml:space="preserve">4. วงเงินค่าก่อสร้างทั้งสิ้น     </t>
    </r>
    <r>
      <rPr>
        <sz val="14"/>
        <rFont val="TH SarabunPSK"/>
        <family val="2"/>
      </rPr>
      <t xml:space="preserve">                      </t>
    </r>
  </si>
  <si>
    <t>................</t>
  </si>
  <si>
    <t>บาท</t>
  </si>
  <si>
    <t>ปี แรก</t>
  </si>
  <si>
    <t>...............................</t>
  </si>
  <si>
    <t xml:space="preserve"> 4.1 จ่ายจากเงินงบประมาณ ปี พ.ศ. 25...                  </t>
  </si>
  <si>
    <t>(ปีแรก)</t>
  </si>
  <si>
    <t xml:space="preserve"> 4.1 จ่ายจากเงินงบประมาณ ปี พ.ศ. 25...         </t>
  </si>
  <si>
    <t>(ปีถัดไป)</t>
  </si>
  <si>
    <t xml:space="preserve"> 4.1 จ่ายจากเงินงบประมาณ ปี พ.ศ. 25...</t>
  </si>
  <si>
    <t>(ปีที่สิ้นสุด)</t>
  </si>
  <si>
    <t>5. กรณีงบประมาณ ปี …...…………</t>
  </si>
  <si>
    <t xml:space="preserve"> สถานภาพปัจจุบัน</t>
  </si>
  <si>
    <t>……………………………………………………</t>
  </si>
  <si>
    <t xml:space="preserve">6. สัญญาเลขที่ </t>
  </si>
  <si>
    <t>...........................</t>
  </si>
  <si>
    <t xml:space="preserve">7. ระยะเวลาก่อสร้าง                   </t>
  </si>
  <si>
    <t>.........................................</t>
  </si>
  <si>
    <t xml:space="preserve">  เดือน   </t>
  </si>
  <si>
    <t>งวด</t>
  </si>
  <si>
    <t xml:space="preserve">8. วันที่เริ่มก่อสร้าง  </t>
  </si>
  <si>
    <t>วันที่สิ้นสุด</t>
  </si>
  <si>
    <t>9. เงินล่วงหน้า</t>
  </si>
  <si>
    <t>....................%</t>
  </si>
  <si>
    <t>เป็นเงิน</t>
  </si>
  <si>
    <t>งวดที่</t>
  </si>
  <si>
    <t>%</t>
  </si>
  <si>
    <t>กำหนดแล้วเสร็จ</t>
  </si>
  <si>
    <t>ตามสัญญาจะแล้วเสร็จ</t>
  </si>
  <si>
    <t>แผนการส่งมอบ</t>
  </si>
  <si>
    <t>ส่งมอบงานจริง</t>
  </si>
  <si>
    <t>ยอดสะสม</t>
  </si>
  <si>
    <t>เลขที่ PO
เบิกจ่าย</t>
  </si>
  <si>
    <t>เบิกจ่ายจริง</t>
  </si>
  <si>
    <t>(วัน)</t>
  </si>
  <si>
    <t>(ว.ด.ป.)</t>
  </si>
  <si>
    <t>จ่ายล่วงหน้า</t>
  </si>
  <si>
    <t>………..</t>
  </si>
  <si>
    <t>…….</t>
  </si>
  <si>
    <t xml:space="preserve">หมายเหตุ        </t>
  </si>
  <si>
    <t>1.แก้ไขสัญญาจ้าง งวดที่ ……………………….. เมื่อวันที่…………………………………..</t>
  </si>
  <si>
    <t>2.ขยายเวลา ครั้งที่ 1  จำนวน…………………..วัน สิ้นสุด เดือน .....................</t>
  </si>
  <si>
    <t xml:space="preserve"> ครั้งที่ 2  จำนวน…………………..วัน สิ้นสุด เดือน .......................</t>
  </si>
  <si>
    <t>23.1 รายการที่ดินและสิ่งก่อสร้างผูกพันเดิม สรุปสัญญาจ้าง พ.ศ. ………………………….</t>
  </si>
  <si>
    <t>……………….</t>
  </si>
  <si>
    <t>การสร้างความรอบรู้ด้านสุขภาพแก่ประชาชน/การพัฒนาและถ่ายทอดองค์ความรู้ด้านกัญชาทางการแพทย์/การพัฒนาระบบเทคโนโลยีดิจิทัลด้านสุขภาพทางการแพทย์เฉพาะทาง/อาเซียน (ในประเทศ) เป็นต้น</t>
  </si>
  <si>
    <t>แผนงานยุทธศาสตร์หรือแผนงานบูรณาการ อาทิ การถ่ายทอดองค์ความรู้อบรมระยะสั้น/การพัฒนาศักยภาพคนตลอดช่วงชีวิต/การแก้ไขปัญหาสุขภาพของประชาชนในพื้นที่/การพัฒนาระบบบริการสุขภาพ/</t>
  </si>
  <si>
    <t>โครงการกรมฯ ที่ 3.2 โครงการพัฒนาเครื่อข่ายวิชาการทางการแพทย์</t>
  </si>
  <si>
    <t>18.1 แบบฟอร์มคำชี้แจงคำของบประมาณรายจ่ายประจำปีงบประมาณ พ.ศ. 2566 งบประมาณโครงการ</t>
  </si>
  <si>
    <t>18.3 รายละเอียดในกิจกรรม พัฒนาและถ่ายทอดองค์ความรู้ (ค่าใช้จ่ายในการพัฒนาองค์ความรู้ด้านการแพทย์ (CPG/TA/MD/ฐานข้อมูล)) ปีงบประมาณ พ.ศ. 2566</t>
  </si>
  <si>
    <t xml:space="preserve">18. สรุปโครงการตามคำของบประมาณรายจ่ายประจำปี 2566 กรมการแพทย์ </t>
  </si>
  <si>
    <t>ต.ค.-ธ.ค.65</t>
  </si>
  <si>
    <t>ม.ค.-มี.ค.66</t>
  </si>
  <si>
    <t>เม.ย.-มิ.ย.66</t>
  </si>
  <si>
    <t>ก.ค.-ก.ย.66</t>
  </si>
  <si>
    <t>แผนการใช้จ่ายงบประมาณปี 2566 (บาท) ต้องระบุ</t>
  </si>
  <si>
    <t>รายละเอียดงบประมาณปี 2566</t>
  </si>
  <si>
    <t>และค่าใช้จ่ายในการพัฒนาด้านวิชาการและบริการในประเทศกลุ่มประชาคมอาเซียน (ต่างประเทศ) ปีงบประมาณ พ.ศ. 2566</t>
  </si>
  <si>
    <t>งบประมาณปี 2565</t>
  </si>
  <si>
    <t>ไม่ได้รับจัดสรร</t>
  </si>
  <si>
    <t>เบิกจ่าย</t>
  </si>
  <si>
    <r>
      <t xml:space="preserve">21. คำของบประมาณรายจ่ายประจำปีงบประมาณ หมวดงบลงทุน </t>
    </r>
    <r>
      <rPr>
        <b/>
        <u/>
        <sz val="18"/>
        <rFont val="TH SarabunPSK"/>
        <family val="2"/>
      </rPr>
      <t>(รายการครุภัณฑ์)</t>
    </r>
    <r>
      <rPr>
        <b/>
        <sz val="18"/>
        <rFont val="TH SarabunPSK"/>
        <family val="2"/>
      </rPr>
      <t xml:space="preserve"> ปีงบประมาณ 2566</t>
    </r>
  </si>
  <si>
    <r>
      <t xml:space="preserve">22. คำของบประมาณรายจ่ายประจำปีงบประมาณ หมวดงบลงทุน </t>
    </r>
    <r>
      <rPr>
        <b/>
        <u/>
        <sz val="18"/>
        <rFont val="TH SarabunPSK"/>
        <family val="2"/>
      </rPr>
      <t>(รายการครุภัณฑ์ คอมพิวเตอร์)</t>
    </r>
    <r>
      <rPr>
        <b/>
        <sz val="18"/>
        <rFont val="TH SarabunPSK"/>
        <family val="2"/>
      </rPr>
      <t xml:space="preserve"> ปีงบประมาณ 2566</t>
    </r>
  </si>
  <si>
    <r>
      <t xml:space="preserve">23. คำของบประมาณรายจ่ายประจำปีงบประมาณ หมวดงบลงทุน </t>
    </r>
    <r>
      <rPr>
        <b/>
        <u/>
        <sz val="18"/>
        <rFont val="TH SarabunPSK"/>
        <family val="2"/>
      </rPr>
      <t>(รายการค่าที่ดินและสิ่งก่อสร้าง)</t>
    </r>
    <r>
      <rPr>
        <b/>
        <sz val="18"/>
        <rFont val="TH SarabunPSK"/>
        <family val="2"/>
      </rPr>
      <t xml:space="preserve"> ปีงบประมาณ 2566</t>
    </r>
  </si>
  <si>
    <t>แผนการใช้จ่ายงบประมาณปี 2566 (บาท)</t>
  </si>
  <si>
    <t>26. สรุปโครงการตามคำของบประมาณรายจ่ายประจำปี 2566</t>
  </si>
  <si>
    <t>26.1 รายละเอียดค่าใช้จ่ายเงินอุดหนุนการเรียนการสอนแพทย์เฉพาะทาง ปีงบประมาณ พ.ศ. 2566</t>
  </si>
  <si>
    <r>
      <t xml:space="preserve">หน่วยงาน....................................................................... </t>
    </r>
    <r>
      <rPr>
        <b/>
        <sz val="18"/>
        <color rgb="FFFF0000"/>
        <rFont val="TH SarabunPSK"/>
        <family val="2"/>
      </rPr>
      <t>(ทั้งนี้ ขอให้หน่วยงานส่งคำขอผ่านสำนักดิจิทัลการแพทย์)</t>
    </r>
  </si>
  <si>
    <r>
      <t xml:space="preserve">21.1 คำของบประมาณรายจ่ายประจำปีงบประมาณ หมวดงบลงทุน </t>
    </r>
    <r>
      <rPr>
        <b/>
        <u/>
        <sz val="18"/>
        <rFont val="TH SarabunPSK"/>
        <family val="2"/>
      </rPr>
      <t>(รายการครุภัณฑ์)</t>
    </r>
    <r>
      <rPr>
        <b/>
        <sz val="18"/>
        <rFont val="TH SarabunPSK"/>
        <family val="2"/>
      </rPr>
      <t xml:space="preserve"> ปีงบประมาณ 2566 </t>
    </r>
    <r>
      <rPr>
        <b/>
        <sz val="18"/>
        <color rgb="FFFF0000"/>
        <rFont val="TH SarabunPSK"/>
        <family val="2"/>
      </rPr>
      <t>(เพื่อใช้ในการเรียนการสอนแพทย์เฉพาะทาง/แพทย์ประจำบ้าน)</t>
    </r>
  </si>
  <si>
    <r>
      <t xml:space="preserve">การตรวจสอบความพร้อมประกอบการพิจารณา  </t>
    </r>
    <r>
      <rPr>
        <b/>
        <sz val="15"/>
        <color rgb="FFC00000"/>
        <rFont val="TH SarabunPSK"/>
        <family val="2"/>
      </rPr>
      <t>(10)</t>
    </r>
  </si>
  <si>
    <r>
      <t xml:space="preserve">ราคาต่อหน่วย (บาท) 
</t>
    </r>
    <r>
      <rPr>
        <b/>
        <sz val="15"/>
        <color rgb="FFFF0000"/>
        <rFont val="TH SarabunPSK"/>
        <family val="2"/>
      </rPr>
      <t xml:space="preserve">*ไม่มีเศษหลักสิบ </t>
    </r>
  </si>
  <si>
    <r>
      <t xml:space="preserve">รวมงบประมาณ
(บาท) 
</t>
    </r>
    <r>
      <rPr>
        <b/>
        <sz val="15"/>
        <color rgb="FFFF0000"/>
        <rFont val="TH SarabunPSK"/>
        <family val="2"/>
      </rPr>
      <t>*ไม่มีเศษหลักสิบ</t>
    </r>
  </si>
  <si>
    <t>ในมาตรฐาน</t>
  </si>
  <si>
    <t>นอกมาตรฐาน</t>
  </si>
  <si>
    <t xml:space="preserve">           8) สถานที่ตั้ง/พื้นที่รองรับครุภัณฑ์ (แผนก/หน่วยงาน) : เช่น แผนกศัลยกรรม, แผนกกระดูกและข้อ หรือ แผนกเภสัชกรรม</t>
  </si>
  <si>
    <t>1) ครุภัณฑ์ประกอบอาหารใหม่.../เพิ่มประสิทธิภาพ.../ทดแทนรายการเดิมอายุการใช้งาน…
2) ปัญหา/ความจำเป็นที่ต้องจัดซื้อ...(เกี่ยวข้องกับภาระ หน้าที่ พันธกิจ กรมการแพทย์อย่างไร)
3) ผู้ใช้งาน....
4) คาดการณ์ผู้รับบริการเฉลี่ยนต่อวัน... 
5) ข้อมูลการรักษา สถิติคนไข้/การส่งต่อ/ผู้รับบริการ... 
6) ประเภทการรักษา... 
7) ประโยชน์ที่ประชาชนจะได้รับ/รองรับผู้ป่วยเพิ่มขึ้น…
8) สถานที่ตั้ง/พื้นที่รองรับครุภัณฑ์ (แผนก/หน่วยงาน)……</t>
  </si>
  <si>
    <t>อายุการใช้งานรายการเดิม (ปี)</t>
  </si>
  <si>
    <r>
      <t xml:space="preserve">(ใส่ </t>
    </r>
    <r>
      <rPr>
        <b/>
        <sz val="15"/>
        <rFont val="Calibri"/>
        <family val="2"/>
      </rPr>
      <t>√</t>
    </r>
    <r>
      <rPr>
        <b/>
        <sz val="15"/>
        <rFont val="TH SarabunPSK"/>
        <family val="2"/>
      </rPr>
      <t xml:space="preserve"> ในช่อง)</t>
    </r>
  </si>
  <si>
    <t>รายการ.....</t>
  </si>
  <si>
    <t>√</t>
  </si>
  <si>
    <t>เครื่อง</t>
  </si>
  <si>
    <t>10 ปี, 15 ปี</t>
  </si>
  <si>
    <t>สป.สธ.</t>
  </si>
  <si>
    <t xml:space="preserve">           2.2 ชื่อรายการครุภัณฑ์ "ขอให้กำหนดชื่อตามเกณฑ์ราคากลาง" และ "ถ้าหากนอกเหนือจากเกณฑ์ราคากลาง ขอให้ระบุชื่อให้มีความแตกต่างอย่างชัดเจน"</t>
  </si>
  <si>
    <r>
      <t xml:space="preserve">จำนวนที่มีอยู่เดิมและใช้งานได้ในปัจจุบัน </t>
    </r>
    <r>
      <rPr>
        <b/>
        <sz val="15"/>
        <color rgb="FFFF0000"/>
        <rFont val="TH SarabunPSK"/>
        <family val="2"/>
      </rPr>
      <t>(3)</t>
    </r>
  </si>
  <si>
    <r>
      <t xml:space="preserve"> กรอบความต้องการทั้งสิ้นเพื่อให้เพียงพอต่อการใช้งาน </t>
    </r>
    <r>
      <rPr>
        <b/>
        <sz val="15"/>
        <color rgb="FFFF0000"/>
        <rFont val="TH SarabunPSK"/>
        <family val="2"/>
      </rPr>
      <t>(4)</t>
    </r>
  </si>
  <si>
    <t xml:space="preserve">       3. ช่อง (3) ระบุจำนวนครุภัณฑ์ จำนวนที่มีอยู่เดิมและใช้งานได้ในปัจจุบัน</t>
  </si>
  <si>
    <r>
      <t xml:space="preserve">       4. ช่อง (4) ระบุจำนวนครุภัณฑ์ กรอบความต้องการทั้งสิ้นเพื่อให้เพียงพอต่อการใช้งาน  </t>
    </r>
    <r>
      <rPr>
        <sz val="16"/>
        <color rgb="FFFF0000"/>
        <rFont val="TH SarabunPSK"/>
        <family val="2"/>
      </rPr>
      <t>และหน่วยนับของครุภัณฑ์ที่ต้องการจัดซื้อ</t>
    </r>
  </si>
  <si>
    <r>
      <t xml:space="preserve">จำแนกราคา </t>
    </r>
    <r>
      <rPr>
        <b/>
        <sz val="15"/>
        <color rgb="FFFF0000"/>
        <rFont val="TH SarabunPSK"/>
        <family val="2"/>
      </rPr>
      <t>(5)</t>
    </r>
  </si>
  <si>
    <r>
      <t xml:space="preserve">       5. ช่อง (5) จำแนกราคา โดยใส่เครื่องหมาย </t>
    </r>
    <r>
      <rPr>
        <sz val="16"/>
        <rFont val="Calibri"/>
        <family val="2"/>
      </rPr>
      <t>√</t>
    </r>
    <r>
      <rPr>
        <sz val="16"/>
        <rFont val="TH SarabunPSK"/>
        <family val="2"/>
      </rPr>
      <t xml:space="preserve"> ในช่อง รายการครุภัณฑ์มากกว่าล้าน หรือ ต่ำกว่าล้าน</t>
    </r>
  </si>
  <si>
    <t xml:space="preserve">       6. ช่อง (6) ระบุ "ราคาต่อหน่วยของครุภัณฑ์แต่ละรายการ (*ไม่มีเศษหลักสิบ)" ระบุ "จำนวนที่ต้องการ" และ ระบุ "รวมยอดงบประมาณ (ราคารต่อหน่วย X จำนวน)"</t>
  </si>
  <si>
    <r>
      <t xml:space="preserve">       7. ช่อง (7) ระบุจำนวนครุภัณฑ์ กรอบความต้องการทั้งสิ้นเพื่อให้เพียงพอต่อการใช้งาน  </t>
    </r>
    <r>
      <rPr>
        <sz val="16"/>
        <color rgb="FFFF0000"/>
        <rFont val="TH SarabunPSK"/>
        <family val="2"/>
      </rPr>
      <t>และหน่วยนับของครุภัณฑ์ที่ต้องการจัดซื้อ</t>
    </r>
  </si>
  <si>
    <r>
      <t xml:space="preserve">งบประมาณ </t>
    </r>
    <r>
      <rPr>
        <b/>
        <sz val="15"/>
        <color rgb="FFFF0000"/>
        <rFont val="TH SarabunPSK"/>
        <family val="2"/>
      </rPr>
      <t>(6)</t>
    </r>
  </si>
  <si>
    <r>
      <t xml:space="preserve">หน่วยนับ (เครื่อง/ชุดฯลฯ)
</t>
    </r>
    <r>
      <rPr>
        <b/>
        <sz val="15"/>
        <color rgb="FFFF0000"/>
        <rFont val="TH SarabunPSK"/>
        <family val="2"/>
      </rPr>
      <t>(7)</t>
    </r>
  </si>
  <si>
    <t xml:space="preserve">       8. ช่อง (8) “วัตถุประสงค์” ให้หน่วยงานระบุจำนวนที่จะจัดซื้อ</t>
  </si>
  <si>
    <t xml:space="preserve">                        8.1 รายการครุภัณฑ์ประกอบอาคารหลังใหม่ : เป็นการจัดซื้อหรือจัดหาเพื่อบรรจุในอาคารใหม่</t>
  </si>
  <si>
    <t xml:space="preserve">                        8.2 รายการครุภัณฑ์ซื้อใหม่ : เป็นการจัดซื้อหรือจัดหาใหม่เพื่อใช้ในอาคารเดิม</t>
  </si>
  <si>
    <t xml:space="preserve">                        8.3 รายการครุภัณฑ์ ทดแทน  : เป็นการจัดซื้อหรือจัดหาเพื่อทดแทน ครุภัณฑ์ที่มีอยู่เดิมที่มีอยู่เดิม ที่ชำรุดหรือมีอายุการใช้งานมานาน พร้อมทั้งระบุ อายุการใช้งานรายการเดิม เช่น 10 ปี, 20 ปี เป็นต้น</t>
  </si>
  <si>
    <t xml:space="preserve">                        8.4 รายการครุภัณฑ์ เพิ่มประสิทธิภาพ  : เป็นการจัดซื้อหรือจัดหาสิ่งของมาเพื่อปรับปรุงรายการเดิมที่มีอยู่แล้วให้สามารถทำงานได้อย่างมีประสิทธิภาพมากยิ่งขึ้น</t>
  </si>
  <si>
    <t xml:space="preserve">                   9. ช่อง (9) ชี้แจงเหตุผลความจำเป็น/สำคัญต่อการพิจารณารายการให้ชัดเจน ดังนี้ </t>
  </si>
  <si>
    <r>
      <t xml:space="preserve"> </t>
    </r>
    <r>
      <rPr>
        <b/>
        <sz val="15"/>
        <color theme="1"/>
        <rFont val="TH SarabunPSK"/>
        <family val="2"/>
      </rPr>
      <t xml:space="preserve">   </t>
    </r>
    <r>
      <rPr>
        <sz val="15"/>
        <color theme="1"/>
        <rFont val="TH SarabunPSK"/>
        <family val="2"/>
      </rPr>
      <t xml:space="preserve">  10. ช่อง (10) การตรวจสอบความพร้อมประกอบการพิจารณา โดยหน่วยงาน</t>
    </r>
    <r>
      <rPr>
        <b/>
        <u val="double"/>
        <sz val="15"/>
        <color rgb="FFFF0000"/>
        <rFont val="TH SarabunPSK"/>
        <family val="2"/>
      </rPr>
      <t>จำเป็นต้องมี</t>
    </r>
    <r>
      <rPr>
        <sz val="15"/>
        <color theme="1"/>
        <rFont val="TH SarabunPSK"/>
        <family val="2"/>
      </rPr>
      <t>ความพร้อมดังนี้</t>
    </r>
  </si>
  <si>
    <t>ใบคุณลักษณะ/ร่าง TOR</t>
  </si>
  <si>
    <t xml:space="preserve">           10.2 ใบคุณลักษณะครุภัณฑ์/ร่าง TOR</t>
  </si>
  <si>
    <t xml:space="preserve">           10.3 รายการครุภัณฑ์ที่มีราคาต่อหน่วยมากกว่า 5 ล้าน แนบแบบประเมินความคุ้มค่า </t>
  </si>
  <si>
    <t>การกำหนดราคา</t>
  </si>
  <si>
    <t xml:space="preserve">                  10.4.1 "ในราคามาตรฐาน" ระบุแหล่งที่มา อาทิ สำนักงานปลัดกระทรวงสาธารณสุข/สำนักงบประมาณ/กระทรวงดิจิทัลเพื่อเศรษฐกิจและสังคม (ครุภัณฑ์ ICT) เป็นต้น</t>
  </si>
  <si>
    <t xml:space="preserve">                  10.4.2 "นอกราคามาตรฐาน" ระบุแหล่งที่มา อาทิ ราคาเดิมที่เคยจัดซื้อได้เมื่อปี พ.ศ. ....../ใบเสนอราคา 3 บริษัท (ใช้ใบเสนอราคาต่ำสุด)/ใบเสนอราคา 1 บริษัท (แสดงหลักฐานผู้จำหน่ายแต่เพียงผู้เดียวในประเทศไทย) เป็นต้น</t>
  </si>
  <si>
    <t xml:space="preserve">           10.4 การกำหนดราคา ให้ระบุความสอดคล้องในช่อง "ในราคามาตรฐาน" หรือ "นอกราคามาตรฐาน"</t>
  </si>
  <si>
    <t xml:space="preserve">                  10.4.1 "ในราคามาตรฐาน" ระบุแหล่งที่มา อาทิ สำนักงานปลัดกระทรวงสาธารณสุข/สำนักงบประมาณ เป็นต้น</t>
  </si>
  <si>
    <t>ใบเสนอราคา (โดยระบุจำนวน 1/3 บริษัท)</t>
  </si>
  <si>
    <t xml:space="preserve">           10.1 ต้องมีใบเสนอราคา จำนวน 3 บริษัท หรือ หากมีใบเสนอราคา 1 บริษัท ให้แสดงหลักฐานผู้จำหน่ายแต่เพียงผู้เดียวในประเทศไทย</t>
  </si>
  <si>
    <t>(ใส่ √ ในช่อง)</t>
  </si>
  <si>
    <r>
      <rPr>
        <b/>
        <sz val="15"/>
        <rFont val="TH SarabunPSK"/>
        <family val="2"/>
      </rPr>
      <t>การตรวจสอบความพร้อมประกอบการพิจารณา</t>
    </r>
    <r>
      <rPr>
        <b/>
        <sz val="15"/>
        <color rgb="FFFF0000"/>
        <rFont val="TH SarabunPSK"/>
        <family val="2"/>
      </rPr>
      <t xml:space="preserve"> (10)  </t>
    </r>
  </si>
  <si>
    <t>ใบคุณลักษณะ/ร่าง TOR 
(ใส่ √ ในช่อง)</t>
  </si>
  <si>
    <t>ได้รับการเห็นชอบจากคณะกรรมการ เทตโนโลยีระดับสูง สธ./กระทรวง DE</t>
  </si>
  <si>
    <t xml:space="preserve">           10.3 การกำหนดราคา ให้ระบุความสอดคล้องกฎหมาย/ระเบียบ/หลักเกณฑ์ โดยเป็นไปตามแนวทางการพิจารณาของคณะกรรมการในแต่ละระดับ</t>
  </si>
  <si>
    <r>
      <t xml:space="preserve">การตรวจสอบความพร้อมประกอบการพิจารณา    
</t>
    </r>
    <r>
      <rPr>
        <b/>
        <sz val="15"/>
        <color rgb="FFC00000"/>
        <rFont val="TH SarabunPSK"/>
        <family val="2"/>
      </rPr>
      <t>(9)</t>
    </r>
  </si>
  <si>
    <r>
      <t xml:space="preserve">(ใส่เครื่องหมาย </t>
    </r>
    <r>
      <rPr>
        <b/>
        <sz val="15"/>
        <rFont val="Calibri"/>
        <family val="2"/>
      </rPr>
      <t>√</t>
    </r>
    <r>
      <rPr>
        <b/>
        <sz val="15"/>
        <rFont val="TH SarabunPSK"/>
        <family val="2"/>
      </rPr>
      <t xml:space="preserve">) </t>
    </r>
  </si>
  <si>
    <t>งวดงาน-งวดเงิน</t>
  </si>
  <si>
    <t xml:space="preserve">EIA 
(ถ้ามี)       </t>
  </si>
  <si>
    <r>
      <t xml:space="preserve"> </t>
    </r>
    <r>
      <rPr>
        <b/>
        <sz val="15"/>
        <color theme="1"/>
        <rFont val="TH SarabunPSK"/>
        <family val="2"/>
      </rPr>
      <t xml:space="preserve">   </t>
    </r>
    <r>
      <rPr>
        <sz val="15"/>
        <color theme="1"/>
        <rFont val="TH SarabunPSK"/>
        <family val="2"/>
      </rPr>
      <t xml:space="preserve"> 6 . ช่อง (9) การตรวจสอบความพร้อมประกอบการพิจารณา โดยหน่วยงาน</t>
    </r>
    <r>
      <rPr>
        <b/>
        <u val="double"/>
        <sz val="15"/>
        <color rgb="FFFF0000"/>
        <rFont val="TH SarabunPSK"/>
        <family val="2"/>
      </rPr>
      <t>จำเป็นต้องมี</t>
    </r>
    <r>
      <rPr>
        <sz val="15"/>
        <color theme="1"/>
        <rFont val="TH SarabunPSK"/>
        <family val="2"/>
      </rPr>
      <t>ความพร้อมดังนี้</t>
    </r>
  </si>
  <si>
    <t xml:space="preserve">           6.4 BOQ หรือ การปรับปรุงให้ส่งรายละเอียดตาม แบบ ปร. 4-6 (ราคาวัสดุให้ใช้ราคาของพาณิชย์จังหวัด / จังหวัดใกล้เคียง / สืบราคาจากท้องถิ่น และ ค่าแรงงานให้ใช้ตามบัญชีมาตรฐานค่าแรงงานของกรมบัญชีกลาง)</t>
  </si>
  <si>
    <t>รายการ..................................
วงเงินทั้งสิ้น ........................... บาท ประกอบด้วย
- เงินงบประมาณ ........................ บาท
- เงินนอกงบประมาณ (เงินบำรุงสมทบ) ........................ บาท</t>
  </si>
  <si>
    <r>
      <t xml:space="preserve">รายการ..................................
วงเงินทั้งสิ้น ........................... บาท ประกอบด้วย
 - เงินงบประมาณ ........................ บาท
 - เงินนอกงบประมาณ (เงินบำรุงสมทบ) ....................... บาท
ปี 2563 ตั้งงบประมาณ ........................ บาท
ปี 2564 ตั้งงบประมาณ ........................ บาท
ปี 2565 ตั้งงบประมาณ ........................ บาท
ปี 2566 ตั้งงบประมาณ ........................ บาท
ปี 2567 ผูกพันบประมาณ ....................... บาท
ปี 2568 ผูกพันบประมาณ ....................... บาท
</t>
    </r>
    <r>
      <rPr>
        <b/>
        <sz val="15"/>
        <color rgb="FFFF0000"/>
        <rFont val="TH SarabunPSK"/>
        <family val="2"/>
      </rPr>
      <t>(อ้างอิงข้อมูลได้จาก ร่าง พ.ร.บ. งบประมาณ 2565)</t>
    </r>
  </si>
  <si>
    <t xml:space="preserve">           6.3 EIA รายงานผลกระทบสิ่งแวดล้อมเบื้องต้น (ถ้ามี)</t>
  </si>
  <si>
    <r>
      <t xml:space="preserve">รายการ..................................
วงเงินทั้งสิ้น ........................... บาท ประกอบด้วย
 - เงินงบประมาณ ........................ บาท
 - เงินนอกงบประมาณ (เงินบำรุงสมทบ) ...................... บาท
ปี 2566 ตั้งงบประมาณ ........................ บาท 
</t>
    </r>
    <r>
      <rPr>
        <b/>
        <sz val="15"/>
        <color rgb="FFFF0000"/>
        <rFont val="TH SarabunPSK"/>
        <family val="2"/>
      </rPr>
      <t>(ปีแรกตั้งไม่ต่ำกว่า 20% ของวงเงินทั้งสิ้น)</t>
    </r>
    <r>
      <rPr>
        <sz val="15"/>
        <rFont val="TH SarabunPSK"/>
        <family val="2"/>
      </rPr>
      <t xml:space="preserve">
ปี 2567 ผูกพันบประมาณ ....................... บาท
ปี 2568 ผูกพันบประมาณ ....................... บาท
ปี 2569 ผูกพันบประมาณ ....................... บาท
</t>
    </r>
    <r>
      <rPr>
        <b/>
        <sz val="15"/>
        <color rgb="FFFF0000"/>
        <rFont val="TH SarabunPSK"/>
        <family val="2"/>
      </rPr>
      <t>(อ้างอิงตามงวดงาน-งวดเงิน)</t>
    </r>
  </si>
  <si>
    <r>
      <t xml:space="preserve">           2.1 ระบุชื่อรายการครุภัณฑ์ โดย</t>
    </r>
    <r>
      <rPr>
        <u/>
        <sz val="16"/>
        <color rgb="FFFF0000"/>
        <rFont val="TH SarabunPSK"/>
        <family val="2"/>
      </rPr>
      <t>ต้อง</t>
    </r>
    <r>
      <rPr>
        <sz val="16"/>
        <rFont val="TH SarabunPSK"/>
        <family val="2"/>
      </rPr>
      <t>ระบุชื่อภาษาไทยและชื่อภาษาอังกฤษ (ใส่ในวงเล็บตามหลังชื่อภาษาไทย)</t>
    </r>
  </si>
  <si>
    <t xml:space="preserve"> ***. เอกสารแนบไฟล์รายการครุภัณฑ์  โปรดแนบเอกสารลงในแผ่น CD แยกตามจำนวนรายการที่ขอมา โดยใส่ชื่อโฟลเดอร์ตามชื่อครุภัณฑ์ที่เข้าใจพอสังเขป</t>
  </si>
  <si>
    <t xml:space="preserve"> ***. เอกสารแนบไฟล์รายการที่ดินและสิ่งก่อสร้าง โปรดแนบเอกสารลงในแผ่น CD แยกตามจำนวนรายการที่ขอมา โดยใส่ชื่อโฟลเดอร์ตามชื่อครุภัณฑ์ที่เข้าใจพอสังเขป</t>
  </si>
  <si>
    <t>3 บริษัท</t>
  </si>
  <si>
    <t>(หน่วยงานต้องจัดทำ "แบบฟอร์มโครงการ" ประกอบการพิจารณาด้วย)</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</si>
</sst>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4" formatCode="_-&quot;฿&quot;* #,##0.00_-;\-&quot;฿&quot;* #,##0.00_-;_-&quot;฿&quot;* &quot;-&quot;??_-;_-@_-"/>
    <numFmt numFmtId="43" formatCode="_-* #,##0.00_-;\-* #,##0.00_-;_-* &quot;-&quot;??_-;_-@_-"/>
    <numFmt numFmtId="187" formatCode="_(* #,##0.00_);_(* \(#,##0.00\);_(* &quot;-&quot;??_);_(@_)"/>
    <numFmt numFmtId="188" formatCode="_-* #,##0_-;\-* #,##0_-;_-* &quot;-&quot;??_-;_-@_-"/>
    <numFmt numFmtId="189" formatCode="_(* #,##0_);_(* \(#,##0\);_(* &quot;-&quot;??_);_(@_)"/>
    <numFmt numFmtId="190" formatCode="#,##0_ ;\-#,##0\ "/>
    <numFmt numFmtId="191" formatCode="_(* #,##0.0000_);_(* \(#,##0.0000\);_(* &quot;-&quot;??_);_(@_)"/>
    <numFmt numFmtId="192" formatCode="_-* #,##0.0000_-;\-* #,##0.0000_-;_-* &quot;-&quot;??_-;_-@_-"/>
    <numFmt numFmtId="193" formatCode="_-* #,##0_-;\-* #,##0_-;_-* &quot;-&quot;??_-;_-@"/>
    <numFmt numFmtId="194" formatCode="[$-101041E]d\ mmm\ yy"/>
    <numFmt numFmtId="195" formatCode="_-* #,##0.00_-;\-* #,##0.00_-;_-* &quot;-&quot;??_-;_-@"/>
  </numFmts>
  <fonts count="60">
    <font>
      <sz val="14"/>
      <name val="Cordia New"/>
      <charset val="222"/>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0"/>
      <name val="Arial"/>
      <family val="2"/>
    </font>
    <font>
      <b/>
      <sz val="20"/>
      <name val="TH SarabunPSK"/>
      <family val="2"/>
    </font>
    <font>
      <sz val="16"/>
      <name val="TH SarabunPSK"/>
      <family val="2"/>
    </font>
    <font>
      <b/>
      <sz val="16"/>
      <name val="TH SarabunPSK"/>
      <family val="2"/>
    </font>
    <font>
      <sz val="14"/>
      <name val="Cordia New"/>
      <family val="2"/>
    </font>
    <font>
      <sz val="14"/>
      <name val="TH SarabunIT๙"/>
      <family val="2"/>
    </font>
    <font>
      <sz val="14"/>
      <name val="TH SarabunPSK"/>
      <family val="2"/>
    </font>
    <font>
      <sz val="12"/>
      <name val="TH SarabunPSK"/>
      <family val="2"/>
    </font>
    <font>
      <b/>
      <sz val="18"/>
      <name val="TH SarabunPSK"/>
      <family val="2"/>
    </font>
    <font>
      <b/>
      <sz val="14"/>
      <name val="TH SarabunPSK"/>
      <family val="2"/>
    </font>
    <font>
      <b/>
      <sz val="15"/>
      <name val="TH SarabunPSK"/>
      <family val="2"/>
    </font>
    <font>
      <sz val="16"/>
      <color rgb="FFFF0000"/>
      <name val="TH SarabunPSK"/>
      <family val="2"/>
    </font>
    <font>
      <sz val="14"/>
      <name val="AngsanaUPC"/>
      <family val="1"/>
    </font>
    <font>
      <sz val="14"/>
      <name val="AngsanaUPC"/>
      <family val="1"/>
      <charset val="222"/>
    </font>
    <font>
      <sz val="15"/>
      <name val="TH SarabunPSK"/>
      <family val="2"/>
    </font>
    <font>
      <b/>
      <sz val="12"/>
      <name val="TH SarabunPSK"/>
      <family val="2"/>
    </font>
    <font>
      <sz val="11"/>
      <color indexed="8"/>
      <name val="Tahoma"/>
      <family val="2"/>
      <charset val="222"/>
    </font>
    <font>
      <sz val="12"/>
      <name val="นูลมรผ"/>
    </font>
    <font>
      <sz val="10"/>
      <name val="Arial"/>
      <family val="2"/>
    </font>
    <font>
      <u/>
      <sz val="16"/>
      <name val="TH SarabunPSK"/>
      <family val="2"/>
    </font>
    <font>
      <b/>
      <sz val="16"/>
      <color rgb="FFFF0000"/>
      <name val="TH SarabunPSK"/>
      <family val="2"/>
    </font>
    <font>
      <b/>
      <sz val="16"/>
      <name val="Wingdings 2"/>
      <family val="1"/>
      <charset val="2"/>
    </font>
    <font>
      <i/>
      <sz val="16"/>
      <name val="TH SarabunPSK"/>
      <family val="2"/>
    </font>
    <font>
      <b/>
      <u/>
      <sz val="18"/>
      <name val="TH SarabunPSK"/>
      <family val="2"/>
    </font>
    <font>
      <b/>
      <sz val="16"/>
      <color theme="1"/>
      <name val="TH SarabunPSK"/>
      <family val="2"/>
    </font>
    <font>
      <sz val="16"/>
      <color theme="1"/>
      <name val="TH SarabunPSK"/>
      <family val="2"/>
    </font>
    <font>
      <sz val="15"/>
      <color indexed="12"/>
      <name val="TH SarabunPSK"/>
      <family val="2"/>
    </font>
    <font>
      <sz val="15"/>
      <color indexed="10"/>
      <name val="TH SarabunPSK"/>
      <family val="2"/>
    </font>
    <font>
      <b/>
      <u/>
      <sz val="15"/>
      <name val="TH SarabunPSK"/>
      <family val="2"/>
    </font>
    <font>
      <sz val="14"/>
      <name val="AngsanaUPC"/>
      <family val="1"/>
    </font>
    <font>
      <b/>
      <sz val="12"/>
      <name val="Symbol"/>
      <family val="1"/>
      <charset val="2"/>
    </font>
    <font>
      <b/>
      <u/>
      <sz val="12"/>
      <name val="TH SarabunPSK"/>
      <family val="2"/>
    </font>
    <font>
      <sz val="12"/>
      <name val="Symbol"/>
      <family val="1"/>
      <charset val="2"/>
    </font>
    <font>
      <sz val="10"/>
      <name val="Arial"/>
      <family val="2"/>
    </font>
    <font>
      <b/>
      <u/>
      <sz val="16"/>
      <color rgb="FFFF0000"/>
      <name val="TH SarabunPSK"/>
      <family val="2"/>
    </font>
    <font>
      <b/>
      <sz val="15"/>
      <color rgb="FFC00000"/>
      <name val="TH SarabunPSK"/>
      <family val="2"/>
    </font>
    <font>
      <b/>
      <sz val="15"/>
      <color rgb="FFFF0000"/>
      <name val="TH SarabunPSK"/>
      <family val="2"/>
    </font>
    <font>
      <b/>
      <sz val="14"/>
      <name val="Tw Cen MT"/>
      <family val="2"/>
    </font>
    <font>
      <b/>
      <u/>
      <sz val="15"/>
      <color rgb="FFFF0000"/>
      <name val="TH SarabunPSK"/>
      <family val="2"/>
    </font>
    <font>
      <sz val="15"/>
      <name val="Wingdings 2"/>
      <family val="1"/>
      <charset val="2"/>
    </font>
    <font>
      <u/>
      <sz val="15"/>
      <color rgb="FFFF0000"/>
      <name val="TH SarabunPSK"/>
      <family val="2"/>
    </font>
    <font>
      <sz val="15"/>
      <color rgb="FFFF0000"/>
      <name val="TH SarabunPSK"/>
      <family val="2"/>
    </font>
    <font>
      <b/>
      <sz val="15"/>
      <color theme="1"/>
      <name val="TH SarabunPSK"/>
      <family val="2"/>
    </font>
    <font>
      <sz val="15"/>
      <color theme="1"/>
      <name val="TH SarabunPSK"/>
      <family val="2"/>
    </font>
    <font>
      <b/>
      <u val="double"/>
      <sz val="15"/>
      <color rgb="FFFF0000"/>
      <name val="TH SarabunPSK"/>
      <family val="2"/>
    </font>
    <font>
      <u/>
      <sz val="16"/>
      <color rgb="FFFF0000"/>
      <name val="TH SarabunPSK"/>
      <family val="2"/>
    </font>
    <font>
      <sz val="11"/>
      <color theme="1"/>
      <name val="Tahoma"/>
      <family val="2"/>
      <scheme val="minor"/>
    </font>
    <font>
      <sz val="11"/>
      <color rgb="FF000000"/>
      <name val="Tahoma"/>
      <family val="2"/>
    </font>
    <font>
      <sz val="11"/>
      <name val="Tahoma"/>
      <family val="2"/>
    </font>
    <font>
      <sz val="16"/>
      <color rgb="FF000000"/>
      <name val="TH SarabunPSK"/>
      <family val="2"/>
    </font>
    <font>
      <sz val="14"/>
      <color rgb="FF000000"/>
      <name val="TH SarabunPSK"/>
      <family val="2"/>
    </font>
    <font>
      <b/>
      <sz val="18"/>
      <color rgb="FFFF0000"/>
      <name val="TH SarabunPSK"/>
      <family val="2"/>
    </font>
    <font>
      <sz val="16"/>
      <color theme="1"/>
      <name val="TH SarabunPSK"/>
      <family val="2"/>
      <charset val="222"/>
    </font>
    <font>
      <b/>
      <sz val="15"/>
      <name val="Calibri"/>
      <family val="2"/>
    </font>
    <font>
      <sz val="16"/>
      <name val="Calibri"/>
      <family val="2"/>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rgb="FF92D05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FF"/>
        <bgColor rgb="FFCCFFFF"/>
      </patternFill>
    </fill>
    <fill>
      <patternFill patternType="solid">
        <fgColor rgb="FFFDE9D9"/>
        <bgColor rgb="FFFDE9D9"/>
      </patternFill>
    </fill>
    <fill>
      <patternFill patternType="solid">
        <fgColor rgb="FFE5DFEC"/>
        <bgColor rgb="FFE5DFEC"/>
      </patternFill>
    </fill>
    <fill>
      <patternFill patternType="solid">
        <fgColor rgb="FFFFFF00"/>
        <bgColor rgb="FFE5DFEC"/>
      </patternFill>
    </fill>
    <fill>
      <patternFill patternType="solid">
        <fgColor rgb="FFD8D8D8"/>
        <bgColor rgb="FFD8D8D8"/>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top style="thin">
        <color indexed="64"/>
      </top>
      <bottom style="double">
        <color indexed="64"/>
      </bottom>
      <diagonal/>
    </border>
    <border>
      <left/>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6">
    <xf numFmtId="0" fontId="0" fillId="0" borderId="0"/>
    <xf numFmtId="43" fontId="9" fillId="0" borderId="0" applyFont="0" applyFill="0" applyBorder="0" applyAlignment="0" applyProtection="0"/>
    <xf numFmtId="0" fontId="10" fillId="0" borderId="0"/>
    <xf numFmtId="43" fontId="5" fillId="0" borderId="0" applyFont="0" applyFill="0" applyBorder="0" applyAlignment="0" applyProtection="0"/>
    <xf numFmtId="0" fontId="9" fillId="0" borderId="0"/>
    <xf numFmtId="0" fontId="17" fillId="0" borderId="0"/>
    <xf numFmtId="0" fontId="5" fillId="0" borderId="0"/>
    <xf numFmtId="0" fontId="9" fillId="0" borderId="0"/>
    <xf numFmtId="44" fontId="9" fillId="0" borderId="0" applyFont="0" applyFill="0" applyBorder="0" applyAlignment="0" applyProtection="0"/>
    <xf numFmtId="0" fontId="5"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43" fontId="21" fillId="0" borderId="0" applyFont="0" applyFill="0" applyBorder="0" applyAlignment="0" applyProtection="0"/>
    <xf numFmtId="0" fontId="22"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0" fontId="9" fillId="0" borderId="0"/>
    <xf numFmtId="0" fontId="4" fillId="0" borderId="0"/>
    <xf numFmtId="43" fontId="4" fillId="0" borderId="0" applyFont="0" applyFill="0" applyBorder="0" applyAlignment="0" applyProtection="0"/>
    <xf numFmtId="0" fontId="17" fillId="0" borderId="0"/>
    <xf numFmtId="0" fontId="9" fillId="0" borderId="0"/>
    <xf numFmtId="0" fontId="4" fillId="0" borderId="0"/>
    <xf numFmtId="0" fontId="5" fillId="0" borderId="0"/>
    <xf numFmtId="0" fontId="9" fillId="0" borderId="0"/>
    <xf numFmtId="0" fontId="17" fillId="0" borderId="0"/>
    <xf numFmtId="187" fontId="18" fillId="0" borderId="0" applyFont="0" applyFill="0" applyBorder="0" applyAlignment="0" applyProtection="0"/>
    <xf numFmtId="0" fontId="34" fillId="0" borderId="0"/>
    <xf numFmtId="0" fontId="3" fillId="0" borderId="0"/>
    <xf numFmtId="43" fontId="3" fillId="0" borderId="0" applyFont="0" applyFill="0" applyBorder="0" applyAlignment="0" applyProtection="0"/>
    <xf numFmtId="43" fontId="9" fillId="0" borderId="0" applyFont="0" applyFill="0" applyBorder="0" applyAlignment="0" applyProtection="0"/>
    <xf numFmtId="0" fontId="5" fillId="0" borderId="0"/>
    <xf numFmtId="187" fontId="5" fillId="0" borderId="0" applyFont="0" applyFill="0" applyBorder="0" applyAlignment="0" applyProtection="0"/>
    <xf numFmtId="0" fontId="38"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51" fillId="0" borderId="0"/>
    <xf numFmtId="187" fontId="51" fillId="0" borderId="0" applyFont="0" applyFill="0" applyBorder="0" applyAlignment="0" applyProtection="0"/>
    <xf numFmtId="187" fontId="5" fillId="0" borderId="0" applyFont="0" applyFill="0" applyBorder="0" applyAlignment="0" applyProtection="0"/>
    <xf numFmtId="0" fontId="52" fillId="0" borderId="0"/>
    <xf numFmtId="0" fontId="5" fillId="0" borderId="0"/>
    <xf numFmtId="0" fontId="57" fillId="0" borderId="0"/>
  </cellStyleXfs>
  <cellXfs count="667">
    <xf numFmtId="0" fontId="0" fillId="0" borderId="0" xfId="0"/>
    <xf numFmtId="0" fontId="7" fillId="0" borderId="0" xfId="4" applyFont="1"/>
    <xf numFmtId="0" fontId="7" fillId="0" borderId="0" xfId="11" applyFont="1" applyFill="1" applyAlignment="1" applyProtection="1">
      <alignment vertical="center"/>
      <protection locked="0"/>
    </xf>
    <xf numFmtId="0" fontId="8" fillId="0" borderId="0" xfId="11" applyFont="1" applyAlignment="1">
      <alignment vertical="center"/>
    </xf>
    <xf numFmtId="188" fontId="7" fillId="0" borderId="0" xfId="12" applyNumberFormat="1" applyFont="1" applyFill="1"/>
    <xf numFmtId="0" fontId="7" fillId="0" borderId="0" xfId="11" applyFont="1" applyFill="1"/>
    <xf numFmtId="0" fontId="7" fillId="0" borderId="0" xfId="11" applyFont="1" applyFill="1" applyAlignment="1">
      <alignment horizontal="right"/>
    </xf>
    <xf numFmtId="188" fontId="8" fillId="0" borderId="3" xfId="12" applyNumberFormat="1" applyFont="1" applyFill="1" applyBorder="1" applyAlignment="1">
      <alignment horizontal="center" vertical="center" wrapText="1"/>
    </xf>
    <xf numFmtId="188" fontId="8" fillId="0" borderId="5" xfId="12" applyNumberFormat="1" applyFont="1" applyFill="1" applyBorder="1" applyAlignment="1">
      <alignment horizontal="center" vertical="center" wrapText="1"/>
    </xf>
    <xf numFmtId="188" fontId="8" fillId="0" borderId="4" xfId="12" applyNumberFormat="1" applyFont="1" applyFill="1" applyBorder="1" applyAlignment="1">
      <alignment horizontal="center" vertical="center" wrapText="1"/>
    </xf>
    <xf numFmtId="188" fontId="8" fillId="0" borderId="13" xfId="12" applyNumberFormat="1" applyFont="1" applyFill="1" applyBorder="1" applyAlignment="1">
      <alignment horizontal="center" vertical="center" wrapText="1"/>
    </xf>
    <xf numFmtId="0" fontId="8" fillId="0" borderId="14" xfId="11" applyFont="1" applyFill="1" applyBorder="1" applyAlignment="1">
      <alignment horizontal="center" vertical="center" wrapText="1"/>
    </xf>
    <xf numFmtId="0" fontId="8" fillId="0" borderId="13" xfId="11" applyFont="1" applyFill="1" applyBorder="1" applyAlignment="1">
      <alignment horizontal="center" vertical="center"/>
    </xf>
    <xf numFmtId="0" fontId="8" fillId="0" borderId="11" xfId="11" applyFont="1" applyFill="1" applyBorder="1" applyAlignment="1">
      <alignment horizontal="center" vertical="center"/>
    </xf>
    <xf numFmtId="0" fontId="8" fillId="6" borderId="25" xfId="11" applyFont="1" applyFill="1" applyBorder="1" applyAlignment="1" applyProtection="1">
      <alignment horizontal="center" vertical="top"/>
      <protection locked="0"/>
    </xf>
    <xf numFmtId="0" fontId="7" fillId="6" borderId="26" xfId="11" applyNumberFormat="1" applyFont="1" applyFill="1" applyBorder="1" applyAlignment="1" applyProtection="1">
      <alignment horizontal="center"/>
      <protection locked="0"/>
    </xf>
    <xf numFmtId="0" fontId="7" fillId="6" borderId="27" xfId="11" applyNumberFormat="1" applyFont="1" applyFill="1" applyBorder="1" applyAlignment="1" applyProtection="1">
      <alignment horizontal="center"/>
      <protection locked="0"/>
    </xf>
    <xf numFmtId="188" fontId="7" fillId="6" borderId="25" xfId="13" applyNumberFormat="1" applyFont="1" applyFill="1" applyBorder="1" applyAlignment="1" applyProtection="1">
      <alignment horizontal="center"/>
      <protection locked="0"/>
    </xf>
    <xf numFmtId="188" fontId="7" fillId="6" borderId="28" xfId="11" applyNumberFormat="1" applyFont="1" applyFill="1" applyBorder="1" applyProtection="1">
      <protection locked="0"/>
    </xf>
    <xf numFmtId="188" fontId="7" fillId="6" borderId="27" xfId="11" applyNumberFormat="1" applyFont="1" applyFill="1" applyBorder="1" applyProtection="1">
      <protection locked="0"/>
    </xf>
    <xf numFmtId="188" fontId="8" fillId="6" borderId="28" xfId="12" applyNumberFormat="1" applyFont="1" applyFill="1" applyBorder="1" applyAlignment="1" applyProtection="1">
      <alignment vertical="top"/>
      <protection locked="0" hidden="1"/>
    </xf>
    <xf numFmtId="188" fontId="8" fillId="6" borderId="36" xfId="12" applyNumberFormat="1" applyFont="1" applyFill="1" applyBorder="1" applyAlignment="1" applyProtection="1">
      <alignment vertical="top"/>
      <protection locked="0" hidden="1"/>
    </xf>
    <xf numFmtId="188" fontId="8" fillId="6" borderId="27" xfId="12" applyNumberFormat="1" applyFont="1" applyFill="1" applyBorder="1" applyAlignment="1" applyProtection="1">
      <alignment vertical="top"/>
      <protection locked="0" hidden="1"/>
    </xf>
    <xf numFmtId="188" fontId="8" fillId="6" borderId="25" xfId="12" applyNumberFormat="1" applyFont="1" applyFill="1" applyBorder="1" applyAlignment="1" applyProtection="1">
      <alignment vertical="top"/>
      <protection locked="0" hidden="1"/>
    </xf>
    <xf numFmtId="0" fontId="7" fillId="6" borderId="25" xfId="11" applyFont="1" applyFill="1" applyBorder="1" applyAlignment="1" applyProtection="1">
      <alignment vertical="top" wrapText="1"/>
      <protection locked="0"/>
    </xf>
    <xf numFmtId="0" fontId="8" fillId="0" borderId="0" xfId="11" applyFont="1" applyFill="1" applyAlignment="1">
      <alignment vertical="top"/>
    </xf>
    <xf numFmtId="0" fontId="25" fillId="0" borderId="33" xfId="12" applyNumberFormat="1" applyFont="1" applyFill="1" applyBorder="1" applyAlignment="1" applyProtection="1">
      <alignment horizontal="center" vertical="top"/>
      <protection locked="0"/>
    </xf>
    <xf numFmtId="188" fontId="25" fillId="7" borderId="42" xfId="12" applyNumberFormat="1" applyFont="1" applyFill="1" applyBorder="1" applyAlignment="1" applyProtection="1">
      <alignment vertical="top"/>
      <protection locked="0"/>
    </xf>
    <xf numFmtId="188" fontId="25" fillId="7" borderId="22" xfId="12" applyNumberFormat="1" applyFont="1" applyFill="1" applyBorder="1" applyAlignment="1" applyProtection="1">
      <alignment vertical="top"/>
      <protection locked="0"/>
    </xf>
    <xf numFmtId="188" fontId="25" fillId="7" borderId="43" xfId="12" applyNumberFormat="1" applyFont="1" applyFill="1" applyBorder="1" applyAlignment="1" applyProtection="1">
      <alignment vertical="top"/>
      <protection locked="0"/>
    </xf>
    <xf numFmtId="188" fontId="25" fillId="0" borderId="42" xfId="12" applyNumberFormat="1" applyFont="1" applyFill="1" applyBorder="1" applyAlignment="1" applyProtection="1">
      <alignment vertical="top"/>
      <protection locked="0"/>
    </xf>
    <xf numFmtId="0" fontId="8" fillId="0" borderId="43" xfId="14" applyFont="1" applyFill="1" applyBorder="1" applyAlignment="1" applyProtection="1">
      <alignment horizontal="center" vertical="top"/>
      <protection locked="0" hidden="1"/>
    </xf>
    <xf numFmtId="188" fontId="8" fillId="7" borderId="42" xfId="12" applyNumberFormat="1" applyFont="1" applyFill="1" applyBorder="1" applyAlignment="1" applyProtection="1">
      <alignment vertical="top"/>
      <protection locked="0"/>
    </xf>
    <xf numFmtId="188" fontId="8" fillId="7" borderId="43" xfId="12" applyNumberFormat="1" applyFont="1" applyFill="1" applyBorder="1" applyAlignment="1" applyProtection="1">
      <alignment vertical="top"/>
      <protection locked="0" hidden="1"/>
    </xf>
    <xf numFmtId="188" fontId="8" fillId="0" borderId="42" xfId="12" applyNumberFormat="1" applyFont="1" applyFill="1" applyBorder="1" applyAlignment="1" applyProtection="1">
      <alignment vertical="top"/>
      <protection locked="0" hidden="1"/>
    </xf>
    <xf numFmtId="188" fontId="26" fillId="0" borderId="22" xfId="12" applyNumberFormat="1" applyFont="1" applyFill="1" applyBorder="1" applyAlignment="1" applyProtection="1">
      <alignment vertical="top"/>
      <protection locked="0" hidden="1"/>
    </xf>
    <xf numFmtId="0" fontId="24" fillId="0" borderId="22" xfId="11" applyFont="1" applyFill="1" applyBorder="1" applyAlignment="1" applyProtection="1">
      <alignment vertical="top" wrapText="1"/>
      <protection locked="0"/>
    </xf>
    <xf numFmtId="0" fontId="7" fillId="0" borderId="20" xfId="11" applyFont="1" applyFill="1" applyBorder="1" applyAlignment="1" applyProtection="1">
      <alignment vertical="top" wrapText="1"/>
      <protection locked="0"/>
    </xf>
    <xf numFmtId="49" fontId="16" fillId="0" borderId="33" xfId="12" applyNumberFormat="1" applyFont="1" applyFill="1" applyBorder="1" applyAlignment="1" applyProtection="1">
      <alignment horizontal="center" vertical="top"/>
      <protection locked="0"/>
    </xf>
    <xf numFmtId="188" fontId="7" fillId="0" borderId="42" xfId="12" applyNumberFormat="1" applyFont="1" applyFill="1" applyBorder="1" applyAlignment="1" applyProtection="1">
      <alignment vertical="top"/>
      <protection locked="0"/>
    </xf>
    <xf numFmtId="188" fontId="16" fillId="0" borderId="22" xfId="12" applyNumberFormat="1" applyFont="1" applyFill="1" applyBorder="1" applyAlignment="1" applyProtection="1">
      <alignment vertical="top"/>
      <protection locked="0"/>
    </xf>
    <xf numFmtId="188" fontId="16" fillId="0" borderId="43" xfId="12" applyNumberFormat="1" applyFont="1" applyFill="1" applyBorder="1" applyAlignment="1" applyProtection="1">
      <alignment vertical="top"/>
      <protection locked="0"/>
    </xf>
    <xf numFmtId="188" fontId="16" fillId="0" borderId="42" xfId="12" applyNumberFormat="1" applyFont="1" applyFill="1" applyBorder="1" applyAlignment="1" applyProtection="1">
      <alignment vertical="top"/>
      <protection locked="0"/>
    </xf>
    <xf numFmtId="188" fontId="7" fillId="0" borderId="43" xfId="12" applyNumberFormat="1" applyFont="1" applyFill="1" applyBorder="1" applyAlignment="1" applyProtection="1">
      <alignment horizontal="center" vertical="top"/>
      <protection locked="0"/>
    </xf>
    <xf numFmtId="188" fontId="16" fillId="0" borderId="44" xfId="12" applyNumberFormat="1" applyFont="1" applyFill="1" applyBorder="1" applyAlignment="1" applyProtection="1">
      <alignment vertical="top"/>
      <protection locked="0"/>
    </xf>
    <xf numFmtId="188" fontId="8" fillId="0" borderId="42" xfId="12" applyNumberFormat="1" applyFont="1" applyFill="1" applyBorder="1" applyAlignment="1" applyProtection="1">
      <alignment vertical="top"/>
      <protection locked="0"/>
    </xf>
    <xf numFmtId="188" fontId="8" fillId="0" borderId="22" xfId="12" applyNumberFormat="1" applyFont="1" applyFill="1" applyBorder="1" applyAlignment="1" applyProtection="1">
      <alignment vertical="top"/>
      <protection locked="0"/>
    </xf>
    <xf numFmtId="0" fontId="24" fillId="0" borderId="20" xfId="11" applyFont="1" applyFill="1" applyBorder="1" applyAlignment="1" applyProtection="1">
      <alignment vertical="top" wrapText="1"/>
      <protection locked="0"/>
    </xf>
    <xf numFmtId="0" fontId="7" fillId="0" borderId="20" xfId="11" applyFont="1" applyFill="1" applyBorder="1" applyProtection="1">
      <protection locked="0"/>
    </xf>
    <xf numFmtId="49" fontId="16" fillId="0" borderId="31" xfId="12" applyNumberFormat="1" applyFont="1" applyFill="1" applyBorder="1" applyAlignment="1" applyProtection="1">
      <alignment horizontal="center" vertical="top"/>
      <protection locked="0"/>
    </xf>
    <xf numFmtId="188" fontId="7" fillId="0" borderId="45" xfId="12" applyNumberFormat="1" applyFont="1" applyFill="1" applyBorder="1" applyAlignment="1" applyProtection="1">
      <alignment vertical="top"/>
      <protection locked="0"/>
    </xf>
    <xf numFmtId="188" fontId="16" fillId="0" borderId="20" xfId="12" applyNumberFormat="1" applyFont="1" applyFill="1" applyBorder="1" applyAlignment="1" applyProtection="1">
      <alignment vertical="top"/>
      <protection locked="0"/>
    </xf>
    <xf numFmtId="188" fontId="16" fillId="0" borderId="45" xfId="12" applyNumberFormat="1" applyFont="1" applyFill="1" applyBorder="1" applyAlignment="1" applyProtection="1">
      <alignment horizontal="center" vertical="top"/>
      <protection locked="0"/>
    </xf>
    <xf numFmtId="188" fontId="7" fillId="0" borderId="46" xfId="12" applyNumberFormat="1" applyFont="1" applyFill="1" applyBorder="1" applyAlignment="1" applyProtection="1">
      <alignment horizontal="center" vertical="top"/>
      <protection locked="0" hidden="1"/>
    </xf>
    <xf numFmtId="188" fontId="16" fillId="0" borderId="45" xfId="12" applyNumberFormat="1" applyFont="1" applyFill="1" applyBorder="1" applyAlignment="1" applyProtection="1">
      <alignment vertical="top"/>
      <protection locked="0"/>
    </xf>
    <xf numFmtId="188" fontId="7" fillId="0" borderId="45" xfId="12" applyNumberFormat="1" applyFont="1" applyFill="1" applyBorder="1" applyAlignment="1" applyProtection="1">
      <alignment vertical="top"/>
      <protection locked="0" hidden="1"/>
    </xf>
    <xf numFmtId="188" fontId="7" fillId="0" borderId="20" xfId="12" applyNumberFormat="1" applyFont="1" applyFill="1" applyBorder="1" applyAlignment="1" applyProtection="1">
      <alignment vertical="top"/>
      <protection locked="0" hidden="1"/>
    </xf>
    <xf numFmtId="188" fontId="7" fillId="7" borderId="45" xfId="12" applyNumberFormat="1" applyFont="1" applyFill="1" applyBorder="1" applyAlignment="1" applyProtection="1">
      <alignment vertical="top"/>
      <protection locked="0"/>
    </xf>
    <xf numFmtId="188" fontId="16" fillId="7" borderId="20" xfId="12" applyNumberFormat="1" applyFont="1" applyFill="1" applyBorder="1" applyAlignment="1" applyProtection="1">
      <alignment vertical="top"/>
      <protection locked="0"/>
    </xf>
    <xf numFmtId="188" fontId="16" fillId="7" borderId="43" xfId="12" applyNumberFormat="1" applyFont="1" applyFill="1" applyBorder="1" applyAlignment="1" applyProtection="1">
      <alignment vertical="top"/>
      <protection locked="0"/>
    </xf>
    <xf numFmtId="188" fontId="7" fillId="0" borderId="47" xfId="12" applyNumberFormat="1" applyFont="1" applyFill="1" applyBorder="1" applyAlignment="1" applyProtection="1">
      <alignment vertical="top"/>
      <protection locked="0" hidden="1"/>
    </xf>
    <xf numFmtId="188" fontId="7" fillId="0" borderId="21" xfId="12" applyNumberFormat="1" applyFont="1" applyFill="1" applyBorder="1" applyAlignment="1" applyProtection="1">
      <alignment vertical="top"/>
      <protection locked="0" hidden="1"/>
    </xf>
    <xf numFmtId="188" fontId="7" fillId="7" borderId="20" xfId="12" applyNumberFormat="1" applyFont="1" applyFill="1" applyBorder="1" applyAlignment="1" applyProtection="1">
      <alignment vertical="top"/>
      <protection locked="0"/>
    </xf>
    <xf numFmtId="188" fontId="8" fillId="7" borderId="20" xfId="12" applyNumberFormat="1" applyFont="1" applyFill="1" applyBorder="1" applyAlignment="1" applyProtection="1">
      <alignment vertical="top"/>
      <protection locked="0"/>
    </xf>
    <xf numFmtId="188" fontId="7" fillId="7" borderId="46" xfId="12" applyNumberFormat="1" applyFont="1" applyFill="1" applyBorder="1" applyAlignment="1" applyProtection="1">
      <alignment vertical="top"/>
      <protection locked="0"/>
    </xf>
    <xf numFmtId="188" fontId="7" fillId="7" borderId="46" xfId="12" applyNumberFormat="1" applyFont="1" applyFill="1" applyBorder="1" applyAlignment="1" applyProtection="1">
      <alignment horizontal="center" vertical="top"/>
      <protection locked="0" hidden="1"/>
    </xf>
    <xf numFmtId="188" fontId="16" fillId="0" borderId="35" xfId="12" applyNumberFormat="1" applyFont="1" applyFill="1" applyBorder="1" applyAlignment="1" applyProtection="1">
      <alignment vertical="top"/>
      <protection locked="0" hidden="1"/>
    </xf>
    <xf numFmtId="49" fontId="7" fillId="0" borderId="31" xfId="12" applyNumberFormat="1" applyFont="1" applyFill="1" applyBorder="1" applyAlignment="1" applyProtection="1">
      <alignment horizontal="center" vertical="top"/>
      <protection locked="0"/>
    </xf>
    <xf numFmtId="188" fontId="7" fillId="0" borderId="20" xfId="12" applyNumberFormat="1" applyFont="1" applyFill="1" applyBorder="1" applyAlignment="1" applyProtection="1">
      <alignment vertical="top"/>
      <protection locked="0"/>
    </xf>
    <xf numFmtId="188" fontId="7" fillId="0" borderId="46" xfId="12" applyNumberFormat="1" applyFont="1" applyFill="1" applyBorder="1" applyAlignment="1" applyProtection="1">
      <alignment vertical="top"/>
      <protection locked="0"/>
    </xf>
    <xf numFmtId="188" fontId="7" fillId="0" borderId="35" xfId="12" applyNumberFormat="1" applyFont="1" applyFill="1" applyBorder="1" applyAlignment="1" applyProtection="1">
      <alignment vertical="top"/>
      <protection locked="0" hidden="1"/>
    </xf>
    <xf numFmtId="188" fontId="8" fillId="0" borderId="20" xfId="12" applyNumberFormat="1" applyFont="1" applyFill="1" applyBorder="1" applyAlignment="1" applyProtection="1">
      <alignment vertical="top"/>
      <protection locked="0"/>
    </xf>
    <xf numFmtId="188" fontId="7" fillId="0" borderId="47" xfId="12" applyNumberFormat="1" applyFont="1" applyFill="1" applyBorder="1" applyAlignment="1" applyProtection="1">
      <alignment vertical="top"/>
      <protection locked="0"/>
    </xf>
    <xf numFmtId="188" fontId="7" fillId="0" borderId="21" xfId="12" applyNumberFormat="1" applyFont="1" applyFill="1" applyBorder="1" applyAlignment="1" applyProtection="1">
      <alignment vertical="top"/>
      <protection locked="0"/>
    </xf>
    <xf numFmtId="0" fontId="7" fillId="0" borderId="20" xfId="11" applyFont="1" applyFill="1" applyBorder="1" applyAlignment="1" applyProtection="1">
      <alignment vertical="top"/>
      <protection locked="0"/>
    </xf>
    <xf numFmtId="49" fontId="7" fillId="0" borderId="34" xfId="12" applyNumberFormat="1" applyFont="1" applyFill="1" applyBorder="1" applyAlignment="1" applyProtection="1">
      <alignment horizontal="center" vertical="top"/>
      <protection locked="0"/>
    </xf>
    <xf numFmtId="188" fontId="7" fillId="0" borderId="48" xfId="12" applyNumberFormat="1" applyFont="1" applyFill="1" applyBorder="1" applyAlignment="1" applyProtection="1">
      <alignment horizontal="center" vertical="top"/>
      <protection locked="0"/>
    </xf>
    <xf numFmtId="188" fontId="8" fillId="0" borderId="46" xfId="12" applyNumberFormat="1" applyFont="1" applyFill="1" applyBorder="1" applyAlignment="1" applyProtection="1">
      <alignment vertical="top"/>
      <protection locked="0"/>
    </xf>
    <xf numFmtId="188" fontId="7" fillId="0" borderId="49" xfId="12" applyNumberFormat="1" applyFont="1" applyFill="1" applyBorder="1" applyAlignment="1" applyProtection="1">
      <alignment vertical="top"/>
      <protection locked="0" hidden="1"/>
    </xf>
    <xf numFmtId="0" fontId="8" fillId="0" borderId="20" xfId="11" applyFont="1" applyFill="1" applyBorder="1" applyAlignment="1" applyProtection="1">
      <alignment vertical="top" wrapText="1"/>
      <protection locked="0"/>
    </xf>
    <xf numFmtId="188" fontId="7" fillId="0" borderId="48" xfId="12" applyNumberFormat="1" applyFont="1" applyFill="1" applyBorder="1" applyAlignment="1" applyProtection="1">
      <alignment vertical="top"/>
      <protection locked="0"/>
    </xf>
    <xf numFmtId="188" fontId="7" fillId="0" borderId="49" xfId="12" applyNumberFormat="1" applyFont="1" applyFill="1" applyBorder="1" applyAlignment="1" applyProtection="1">
      <alignment vertical="top"/>
      <protection locked="0"/>
    </xf>
    <xf numFmtId="188" fontId="7" fillId="0" borderId="46" xfId="12" applyNumberFormat="1" applyFont="1" applyFill="1" applyBorder="1" applyAlignment="1" applyProtection="1">
      <alignment horizontal="center" vertical="top"/>
      <protection locked="0"/>
    </xf>
    <xf numFmtId="188" fontId="7" fillId="0" borderId="35" xfId="12" applyNumberFormat="1" applyFont="1" applyFill="1" applyBorder="1" applyAlignment="1" applyProtection="1">
      <alignment vertical="top"/>
      <protection locked="0"/>
    </xf>
    <xf numFmtId="49" fontId="7" fillId="0" borderId="31" xfId="12" applyNumberFormat="1" applyFont="1" applyFill="1" applyBorder="1" applyAlignment="1" applyProtection="1">
      <alignment vertical="top"/>
      <protection locked="0"/>
    </xf>
    <xf numFmtId="0" fontId="7" fillId="0" borderId="23" xfId="11" applyFont="1" applyFill="1" applyBorder="1" applyAlignment="1" applyProtection="1">
      <alignment vertical="top" wrapText="1"/>
      <protection locked="0"/>
    </xf>
    <xf numFmtId="49" fontId="7" fillId="0" borderId="32" xfId="12" applyNumberFormat="1" applyFont="1" applyFill="1" applyBorder="1" applyAlignment="1" applyProtection="1">
      <alignment vertical="top"/>
      <protection locked="0"/>
    </xf>
    <xf numFmtId="188" fontId="7" fillId="0" borderId="50" xfId="12" applyNumberFormat="1" applyFont="1" applyFill="1" applyBorder="1" applyAlignment="1" applyProtection="1">
      <alignment vertical="top"/>
      <protection locked="0"/>
    </xf>
    <xf numFmtId="188" fontId="7" fillId="0" borderId="23" xfId="12" applyNumberFormat="1" applyFont="1" applyFill="1" applyBorder="1" applyAlignment="1" applyProtection="1">
      <alignment vertical="top"/>
      <protection locked="0"/>
    </xf>
    <xf numFmtId="188" fontId="7" fillId="0" borderId="51" xfId="12" applyNumberFormat="1" applyFont="1" applyFill="1" applyBorder="1" applyAlignment="1" applyProtection="1">
      <alignment vertical="top"/>
      <protection locked="0"/>
    </xf>
    <xf numFmtId="188" fontId="7" fillId="0" borderId="37" xfId="12" applyNumberFormat="1" applyFont="1" applyFill="1" applyBorder="1" applyAlignment="1" applyProtection="1">
      <alignment vertical="top"/>
      <protection locked="0"/>
    </xf>
    <xf numFmtId="188" fontId="8" fillId="0" borderId="0" xfId="12" applyNumberFormat="1" applyFont="1" applyFill="1" applyAlignment="1">
      <alignment horizontal="left"/>
    </xf>
    <xf numFmtId="0" fontId="7" fillId="0" borderId="0" xfId="4" applyFont="1" applyBorder="1"/>
    <xf numFmtId="17" fontId="7" fillId="0" borderId="0" xfId="11" quotePrefix="1" applyNumberFormat="1" applyFont="1" applyFill="1" applyAlignment="1">
      <alignment horizontal="right"/>
    </xf>
    <xf numFmtId="0" fontId="7" fillId="0" borderId="0" xfId="11" applyFont="1"/>
    <xf numFmtId="0" fontId="11" fillId="0" borderId="0" xfId="4" applyFont="1" applyFill="1" applyAlignment="1">
      <alignment vertical="top"/>
    </xf>
    <xf numFmtId="0" fontId="8" fillId="0" borderId="0" xfId="4" applyFont="1" applyFill="1" applyAlignment="1">
      <alignment horizontal="center" vertical="top"/>
    </xf>
    <xf numFmtId="0" fontId="8" fillId="0" borderId="0" xfId="4" applyFont="1" applyFill="1" applyAlignment="1">
      <alignment vertical="top"/>
    </xf>
    <xf numFmtId="0" fontId="19" fillId="0" borderId="0" xfId="6" applyFont="1" applyFill="1" applyBorder="1" applyAlignment="1">
      <alignment vertical="top" wrapText="1"/>
    </xf>
    <xf numFmtId="0" fontId="15" fillId="0" borderId="0" xfId="6" applyFont="1" applyBorder="1" applyAlignment="1">
      <alignment horizontal="right" vertical="top" wrapText="1"/>
    </xf>
    <xf numFmtId="0" fontId="15" fillId="0" borderId="0" xfId="6" applyFont="1" applyBorder="1" applyAlignment="1">
      <alignment horizontal="center" vertical="top" wrapText="1"/>
    </xf>
    <xf numFmtId="0" fontId="8" fillId="0" borderId="0" xfId="6" applyNumberFormat="1" applyFont="1" applyBorder="1" applyAlignment="1">
      <alignment horizontal="center" vertical="top"/>
    </xf>
    <xf numFmtId="0" fontId="11" fillId="0" borderId="0" xfId="6" applyFont="1" applyFill="1" applyBorder="1" applyAlignment="1">
      <alignment vertical="top" wrapText="1"/>
    </xf>
    <xf numFmtId="41" fontId="15" fillId="9" borderId="25" xfId="6" applyNumberFormat="1" applyFont="1" applyFill="1" applyBorder="1" applyAlignment="1">
      <alignment horizontal="center" vertical="top" wrapText="1"/>
    </xf>
    <xf numFmtId="0" fontId="15" fillId="9" borderId="25" xfId="6" applyFont="1" applyFill="1" applyBorder="1" applyAlignment="1">
      <alignment horizontal="center" vertical="top" wrapText="1"/>
    </xf>
    <xf numFmtId="41" fontId="15" fillId="9" borderId="25" xfId="17" applyNumberFormat="1" applyFont="1" applyFill="1" applyBorder="1" applyAlignment="1">
      <alignment horizontal="right" vertical="top" wrapText="1"/>
    </xf>
    <xf numFmtId="0" fontId="15" fillId="9" borderId="25" xfId="17" applyNumberFormat="1" applyFont="1" applyFill="1" applyBorder="1" applyAlignment="1">
      <alignment horizontal="center" vertical="top" wrapText="1"/>
    </xf>
    <xf numFmtId="0" fontId="15" fillId="2" borderId="5" xfId="6" applyNumberFormat="1" applyFont="1" applyFill="1" applyBorder="1" applyAlignment="1">
      <alignment horizontal="center" vertical="top" wrapText="1"/>
    </xf>
    <xf numFmtId="0" fontId="15" fillId="2" borderId="5" xfId="6" applyFont="1" applyFill="1" applyBorder="1" applyAlignment="1">
      <alignment vertical="top" wrapText="1"/>
    </xf>
    <xf numFmtId="41" fontId="15" fillId="2" borderId="5" xfId="17" applyNumberFormat="1" applyFont="1" applyFill="1" applyBorder="1" applyAlignment="1">
      <alignment horizontal="right" vertical="top" wrapText="1"/>
    </xf>
    <xf numFmtId="0" fontId="15" fillId="2" borderId="5" xfId="6" applyFont="1" applyFill="1" applyBorder="1" applyAlignment="1">
      <alignment horizontal="center" vertical="top" wrapText="1"/>
    </xf>
    <xf numFmtId="0" fontId="15" fillId="2" borderId="5" xfId="17" applyNumberFormat="1" applyFont="1" applyFill="1" applyBorder="1" applyAlignment="1">
      <alignment horizontal="center" vertical="top" wrapText="1"/>
    </xf>
    <xf numFmtId="0" fontId="15" fillId="0" borderId="0" xfId="6" applyFont="1" applyFill="1" applyBorder="1" applyAlignment="1">
      <alignment vertical="center" wrapText="1"/>
    </xf>
    <xf numFmtId="0" fontId="19" fillId="0" borderId="22" xfId="6" applyNumberFormat="1" applyFont="1" applyFill="1" applyBorder="1" applyAlignment="1">
      <alignment horizontal="center" vertical="top" wrapText="1"/>
    </xf>
    <xf numFmtId="0" fontId="19" fillId="0" borderId="20" xfId="6" applyFont="1" applyFill="1" applyBorder="1" applyAlignment="1">
      <alignment horizontal="center" vertical="top" wrapText="1"/>
    </xf>
    <xf numFmtId="41" fontId="19" fillId="0" borderId="22" xfId="17" applyNumberFormat="1" applyFont="1" applyFill="1" applyBorder="1" applyAlignment="1">
      <alignment horizontal="right" vertical="top" wrapText="1"/>
    </xf>
    <xf numFmtId="0" fontId="19" fillId="0" borderId="22" xfId="17" applyNumberFormat="1" applyFont="1" applyBorder="1" applyAlignment="1">
      <alignment horizontal="center" vertical="top" wrapText="1"/>
    </xf>
    <xf numFmtId="0" fontId="19" fillId="0" borderId="0" xfId="6" applyFont="1" applyFill="1" applyBorder="1" applyAlignment="1">
      <alignment vertical="center" wrapText="1"/>
    </xf>
    <xf numFmtId="0" fontId="19" fillId="0" borderId="20" xfId="6" applyNumberFormat="1" applyFont="1" applyFill="1" applyBorder="1" applyAlignment="1">
      <alignment horizontal="center" vertical="top" wrapText="1"/>
    </xf>
    <xf numFmtId="0" fontId="19" fillId="0" borderId="20" xfId="6" applyFont="1" applyFill="1" applyBorder="1" applyAlignment="1">
      <alignment vertical="top" wrapText="1"/>
    </xf>
    <xf numFmtId="41" fontId="19" fillId="0" borderId="20" xfId="17" applyNumberFormat="1" applyFont="1" applyFill="1" applyBorder="1" applyAlignment="1">
      <alignment horizontal="right" vertical="top" wrapText="1"/>
    </xf>
    <xf numFmtId="0" fontId="19" fillId="0" borderId="20" xfId="6" applyFont="1" applyFill="1" applyBorder="1" applyAlignment="1">
      <alignment horizontal="left" vertical="top" wrapText="1"/>
    </xf>
    <xf numFmtId="0" fontId="19" fillId="0" borderId="23" xfId="6" applyNumberFormat="1" applyFont="1" applyFill="1" applyBorder="1" applyAlignment="1">
      <alignment horizontal="center" vertical="top" wrapText="1"/>
    </xf>
    <xf numFmtId="0" fontId="19" fillId="0" borderId="23" xfId="6" applyFont="1" applyFill="1" applyBorder="1" applyAlignment="1">
      <alignment horizontal="left" vertical="top" wrapText="1"/>
    </xf>
    <xf numFmtId="0" fontId="31" fillId="0" borderId="0" xfId="6" applyFont="1" applyFill="1" applyBorder="1" applyAlignment="1">
      <alignment vertical="top" wrapText="1"/>
    </xf>
    <xf numFmtId="0" fontId="19" fillId="0" borderId="0" xfId="6" applyNumberFormat="1" applyFont="1" applyFill="1" applyBorder="1" applyAlignment="1">
      <alignment horizontal="center" vertical="top" wrapText="1"/>
    </xf>
    <xf numFmtId="188" fontId="19" fillId="0" borderId="0" xfId="17" applyNumberFormat="1" applyFont="1" applyFill="1" applyBorder="1" applyAlignment="1">
      <alignment horizontal="right" vertical="top" wrapText="1"/>
    </xf>
    <xf numFmtId="0" fontId="19" fillId="0" borderId="0" xfId="6" applyFont="1" applyFill="1" applyBorder="1" applyAlignment="1">
      <alignment horizontal="center" vertical="top" wrapText="1"/>
    </xf>
    <xf numFmtId="188" fontId="19" fillId="0" borderId="0" xfId="17" applyNumberFormat="1" applyFont="1" applyFill="1" applyBorder="1" applyAlignment="1">
      <alignment horizontal="center" vertical="top" wrapText="1"/>
    </xf>
    <xf numFmtId="0" fontId="19" fillId="0" borderId="0" xfId="17" applyNumberFormat="1" applyFont="1" applyFill="1" applyBorder="1" applyAlignment="1">
      <alignment horizontal="center" vertical="top" wrapText="1"/>
    </xf>
    <xf numFmtId="0" fontId="32" fillId="0" borderId="0" xfId="6" applyFont="1" applyFill="1" applyBorder="1" applyAlignment="1">
      <alignment vertical="top" wrapText="1"/>
    </xf>
    <xf numFmtId="0" fontId="19" fillId="0" borderId="0" xfId="6" applyNumberFormat="1" applyFont="1" applyBorder="1" applyAlignment="1">
      <alignment horizontal="center" vertical="top" wrapText="1"/>
    </xf>
    <xf numFmtId="0" fontId="19" fillId="0" borderId="0" xfId="6" applyFont="1" applyBorder="1" applyAlignment="1">
      <alignment vertical="top" wrapText="1"/>
    </xf>
    <xf numFmtId="0" fontId="19" fillId="0" borderId="0" xfId="6" applyFont="1" applyBorder="1" applyAlignment="1">
      <alignment horizontal="right" vertical="top" wrapText="1"/>
    </xf>
    <xf numFmtId="0" fontId="19" fillId="0" borderId="0" xfId="6" applyFont="1" applyBorder="1" applyAlignment="1">
      <alignment horizontal="center" vertical="top" wrapText="1"/>
    </xf>
    <xf numFmtId="0" fontId="19" fillId="0" borderId="22" xfId="6" applyFont="1" applyFill="1" applyBorder="1" applyAlignment="1">
      <alignment vertical="top" wrapText="1"/>
    </xf>
    <xf numFmtId="0" fontId="19" fillId="0" borderId="22" xfId="6" applyFont="1" applyFill="1" applyBorder="1" applyAlignment="1">
      <alignment horizontal="center" vertical="top" wrapText="1"/>
    </xf>
    <xf numFmtId="0" fontId="8" fillId="0" borderId="0" xfId="6" applyNumberFormat="1" applyFont="1" applyBorder="1" applyAlignment="1">
      <alignment horizontal="left" vertical="top" wrapText="1"/>
    </xf>
    <xf numFmtId="0" fontId="15" fillId="5" borderId="5" xfId="6" applyNumberFormat="1" applyFont="1" applyFill="1" applyBorder="1" applyAlignment="1">
      <alignment horizontal="center" vertical="top" wrapText="1"/>
    </xf>
    <xf numFmtId="0" fontId="15" fillId="5" borderId="5" xfId="6" applyFont="1" applyFill="1" applyBorder="1" applyAlignment="1">
      <alignment vertical="top" wrapText="1"/>
    </xf>
    <xf numFmtId="41" fontId="15" fillId="5" borderId="5" xfId="17" applyNumberFormat="1" applyFont="1" applyFill="1" applyBorder="1" applyAlignment="1">
      <alignment horizontal="right" vertical="top" wrapText="1"/>
    </xf>
    <xf numFmtId="0" fontId="15" fillId="5" borderId="5" xfId="6" applyFont="1" applyFill="1" applyBorder="1" applyAlignment="1">
      <alignment horizontal="center" vertical="top" wrapText="1"/>
    </xf>
    <xf numFmtId="0" fontId="15" fillId="5" borderId="5" xfId="17" applyNumberFormat="1" applyFont="1" applyFill="1" applyBorder="1" applyAlignment="1">
      <alignment horizontal="center" vertical="top" wrapText="1"/>
    </xf>
    <xf numFmtId="0" fontId="15" fillId="10" borderId="5" xfId="6" applyNumberFormat="1" applyFont="1" applyFill="1" applyBorder="1" applyAlignment="1">
      <alignment horizontal="center" vertical="top" wrapText="1"/>
    </xf>
    <xf numFmtId="0" fontId="15" fillId="10" borderId="5" xfId="6" applyFont="1" applyFill="1" applyBorder="1" applyAlignment="1">
      <alignment vertical="top" wrapText="1"/>
    </xf>
    <xf numFmtId="41" fontId="15" fillId="10" borderId="5" xfId="17" applyNumberFormat="1" applyFont="1" applyFill="1" applyBorder="1" applyAlignment="1">
      <alignment horizontal="right" vertical="top" wrapText="1"/>
    </xf>
    <xf numFmtId="0" fontId="15" fillId="10" borderId="5" xfId="6" applyFont="1" applyFill="1" applyBorder="1" applyAlignment="1">
      <alignment horizontal="center" vertical="top" wrapText="1"/>
    </xf>
    <xf numFmtId="0" fontId="15" fillId="10" borderId="5" xfId="17" applyNumberFormat="1" applyFont="1" applyFill="1" applyBorder="1" applyAlignment="1">
      <alignment horizontal="center" vertical="top" wrapText="1"/>
    </xf>
    <xf numFmtId="188" fontId="14" fillId="0" borderId="5" xfId="10" applyNumberFormat="1" applyFont="1" applyFill="1" applyBorder="1" applyAlignment="1">
      <alignment horizontal="center" vertical="top"/>
    </xf>
    <xf numFmtId="188" fontId="14" fillId="0" borderId="5" xfId="10" applyNumberFormat="1" applyFont="1" applyFill="1" applyBorder="1" applyAlignment="1">
      <alignment horizontal="left" vertical="top"/>
    </xf>
    <xf numFmtId="188" fontId="11" fillId="0" borderId="5" xfId="10" applyNumberFormat="1" applyFont="1" applyFill="1" applyBorder="1" applyAlignment="1">
      <alignment horizontal="center" vertical="top"/>
    </xf>
    <xf numFmtId="188" fontId="11" fillId="0" borderId="5" xfId="10" applyNumberFormat="1" applyFont="1" applyFill="1" applyBorder="1" applyAlignment="1">
      <alignment horizontal="left" vertical="top"/>
    </xf>
    <xf numFmtId="0" fontId="12" fillId="0" borderId="0" xfId="27" applyFont="1"/>
    <xf numFmtId="191" fontId="12" fillId="0" borderId="0" xfId="28" applyNumberFormat="1" applyFont="1"/>
    <xf numFmtId="0" fontId="12" fillId="0" borderId="0" xfId="27" applyFont="1" applyAlignment="1">
      <alignment horizontal="center"/>
    </xf>
    <xf numFmtId="0" fontId="7" fillId="0" borderId="0" xfId="27" applyFont="1" applyAlignment="1"/>
    <xf numFmtId="0" fontId="11" fillId="0" borderId="0" xfId="27" applyFont="1" applyAlignment="1"/>
    <xf numFmtId="0" fontId="11" fillId="0" borderId="0" xfId="27" applyFont="1"/>
    <xf numFmtId="191" fontId="11" fillId="0" borderId="0" xfId="28" applyNumberFormat="1" applyFont="1"/>
    <xf numFmtId="0" fontId="11" fillId="0" borderId="0" xfId="27" applyFont="1" applyAlignment="1">
      <alignment horizontal="center"/>
    </xf>
    <xf numFmtId="0" fontId="12" fillId="0" borderId="0" xfId="27" applyFont="1" applyAlignment="1">
      <alignment horizontal="right"/>
    </xf>
    <xf numFmtId="0" fontId="20" fillId="0" borderId="5" xfId="27" applyFont="1" applyBorder="1" applyAlignment="1">
      <alignment horizontal="center" vertical="center"/>
    </xf>
    <xf numFmtId="0" fontId="20" fillId="0" borderId="9" xfId="27" applyFont="1" applyBorder="1" applyAlignment="1">
      <alignment horizontal="center" vertical="center"/>
    </xf>
    <xf numFmtId="0" fontId="20" fillId="0" borderId="5" xfId="27" applyFont="1" applyBorder="1" applyAlignment="1">
      <alignment horizontal="center" vertical="center" wrapText="1"/>
    </xf>
    <xf numFmtId="0" fontId="20" fillId="0" borderId="25" xfId="27" applyFont="1" applyBorder="1" applyAlignment="1">
      <alignment horizontal="center"/>
    </xf>
    <xf numFmtId="191" fontId="20" fillId="0" borderId="25" xfId="28" applyNumberFormat="1" applyFont="1" applyFill="1" applyBorder="1" applyAlignment="1">
      <alignment horizontal="center"/>
    </xf>
    <xf numFmtId="191" fontId="20" fillId="0" borderId="25" xfId="28" applyNumberFormat="1" applyFont="1" applyFill="1" applyBorder="1"/>
    <xf numFmtId="0" fontId="20" fillId="0" borderId="25" xfId="27" applyFont="1" applyFill="1" applyBorder="1"/>
    <xf numFmtId="0" fontId="20" fillId="0" borderId="36" xfId="27" applyFont="1" applyFill="1" applyBorder="1"/>
    <xf numFmtId="0" fontId="20" fillId="0" borderId="29" xfId="27" applyFont="1" applyFill="1" applyBorder="1"/>
    <xf numFmtId="0" fontId="20" fillId="0" borderId="36" xfId="27" applyFont="1" applyFill="1" applyBorder="1" applyAlignment="1">
      <alignment horizontal="center"/>
    </xf>
    <xf numFmtId="0" fontId="20" fillId="0" borderId="25" xfId="27" applyFont="1" applyFill="1" applyBorder="1" applyAlignment="1">
      <alignment horizontal="center"/>
    </xf>
    <xf numFmtId="192" fontId="20" fillId="0" borderId="25" xfId="27" applyNumberFormat="1" applyFont="1" applyFill="1" applyBorder="1"/>
    <xf numFmtId="0" fontId="20" fillId="0" borderId="0" xfId="27" applyFont="1"/>
    <xf numFmtId="0" fontId="12" fillId="0" borderId="20" xfId="27" applyFont="1" applyBorder="1"/>
    <xf numFmtId="0" fontId="20" fillId="0" borderId="20" xfId="27" applyFont="1" applyBorder="1"/>
    <xf numFmtId="0" fontId="12" fillId="11" borderId="20" xfId="27" applyFont="1" applyFill="1" applyBorder="1"/>
    <xf numFmtId="0" fontId="12" fillId="11" borderId="35" xfId="27" applyFont="1" applyFill="1" applyBorder="1" applyAlignment="1">
      <alignment horizontal="center"/>
    </xf>
    <xf numFmtId="0" fontId="12" fillId="11" borderId="20" xfId="27" applyFont="1" applyFill="1" applyBorder="1" applyAlignment="1">
      <alignment horizontal="center"/>
    </xf>
    <xf numFmtId="0" fontId="20" fillId="0" borderId="20" xfId="27" applyFont="1" applyBorder="1" applyAlignment="1">
      <alignment wrapText="1"/>
    </xf>
    <xf numFmtId="0" fontId="20" fillId="0" borderId="35" xfId="27" applyFont="1" applyBorder="1"/>
    <xf numFmtId="191" fontId="20" fillId="0" borderId="35" xfId="28" applyNumberFormat="1" applyFont="1" applyBorder="1"/>
    <xf numFmtId="191" fontId="20" fillId="0" borderId="20" xfId="28" applyNumberFormat="1" applyFont="1" applyBorder="1"/>
    <xf numFmtId="0" fontId="20" fillId="0" borderId="35" xfId="27" applyFont="1" applyBorder="1" applyAlignment="1">
      <alignment horizontal="center"/>
    </xf>
    <xf numFmtId="0" fontId="35" fillId="0" borderId="20" xfId="27" applyFont="1" applyBorder="1" applyAlignment="1">
      <alignment horizontal="center" vertical="center" wrapText="1"/>
    </xf>
    <xf numFmtId="0" fontId="20" fillId="0" borderId="20" xfId="27" applyFont="1" applyBorder="1" applyAlignment="1">
      <alignment vertical="center" wrapText="1"/>
    </xf>
    <xf numFmtId="0" fontId="20" fillId="0" borderId="20" xfId="27" applyFont="1" applyBorder="1" applyAlignment="1">
      <alignment horizontal="center"/>
    </xf>
    <xf numFmtId="49" fontId="12" fillId="0" borderId="20" xfId="27" applyNumberFormat="1" applyFont="1" applyBorder="1" applyAlignment="1">
      <alignment wrapText="1"/>
    </xf>
    <xf numFmtId="49" fontId="12" fillId="11" borderId="20" xfId="27" applyNumberFormat="1" applyFont="1" applyFill="1" applyBorder="1"/>
    <xf numFmtId="0" fontId="12" fillId="0" borderId="20" xfId="27" applyFont="1" applyBorder="1" applyAlignment="1">
      <alignment wrapText="1"/>
    </xf>
    <xf numFmtId="0" fontId="12" fillId="0" borderId="23" xfId="27" applyFont="1" applyBorder="1" applyAlignment="1">
      <alignment wrapText="1"/>
    </xf>
    <xf numFmtId="0" fontId="12" fillId="11" borderId="23" xfId="27" applyFont="1" applyFill="1" applyBorder="1"/>
    <xf numFmtId="0" fontId="12" fillId="0" borderId="23" xfId="27" applyFont="1" applyBorder="1"/>
    <xf numFmtId="0" fontId="12" fillId="11" borderId="37" xfId="27" applyFont="1" applyFill="1" applyBorder="1" applyAlignment="1">
      <alignment horizontal="center"/>
    </xf>
    <xf numFmtId="0" fontId="12" fillId="11" borderId="23" xfId="27" applyFont="1" applyFill="1" applyBorder="1" applyAlignment="1">
      <alignment horizontal="center"/>
    </xf>
    <xf numFmtId="0" fontId="36" fillId="0" borderId="0" xfId="27" applyFont="1" applyAlignment="1">
      <alignment horizontal="left"/>
    </xf>
    <xf numFmtId="0" fontId="12" fillId="0" borderId="0" xfId="27" applyFont="1" applyAlignment="1">
      <alignment horizontal="left" indent="2"/>
    </xf>
    <xf numFmtId="188" fontId="12" fillId="0" borderId="20" xfId="1" applyNumberFormat="1" applyFont="1" applyBorder="1"/>
    <xf numFmtId="188" fontId="12" fillId="0" borderId="35" xfId="1" applyNumberFormat="1" applyFont="1" applyBorder="1"/>
    <xf numFmtId="188" fontId="12" fillId="0" borderId="22" xfId="1" applyNumberFormat="1" applyFont="1" applyBorder="1"/>
    <xf numFmtId="188" fontId="12" fillId="0" borderId="23" xfId="1" applyNumberFormat="1" applyFont="1" applyBorder="1"/>
    <xf numFmtId="188" fontId="12" fillId="0" borderId="37" xfId="1" applyNumberFormat="1" applyFont="1" applyBorder="1"/>
    <xf numFmtId="188" fontId="25" fillId="0" borderId="36" xfId="12" applyNumberFormat="1" applyFont="1" applyFill="1" applyBorder="1" applyAlignment="1" applyProtection="1">
      <alignment vertical="top"/>
      <protection locked="0" hidden="1"/>
    </xf>
    <xf numFmtId="0" fontId="8" fillId="0" borderId="19" xfId="11" applyFont="1" applyFill="1" applyBorder="1" applyAlignment="1" applyProtection="1">
      <alignment vertical="top" wrapText="1"/>
      <protection locked="0"/>
    </xf>
    <xf numFmtId="0" fontId="7" fillId="4" borderId="52" xfId="11" applyFont="1" applyFill="1" applyBorder="1" applyAlignment="1" applyProtection="1">
      <alignment vertical="top" wrapText="1"/>
      <protection locked="0"/>
    </xf>
    <xf numFmtId="188" fontId="7" fillId="4" borderId="52" xfId="12" applyNumberFormat="1" applyFont="1" applyFill="1" applyBorder="1" applyAlignment="1" applyProtection="1">
      <alignment vertical="top"/>
      <protection locked="0"/>
    </xf>
    <xf numFmtId="188" fontId="7" fillId="4" borderId="53" xfId="12" applyNumberFormat="1" applyFont="1" applyFill="1" applyBorder="1" applyAlignment="1" applyProtection="1">
      <alignment vertical="top"/>
      <protection locked="0"/>
    </xf>
    <xf numFmtId="188" fontId="8" fillId="4" borderId="54" xfId="12" applyNumberFormat="1" applyFont="1" applyFill="1" applyBorder="1" applyAlignment="1" applyProtection="1">
      <alignment vertical="top"/>
      <protection locked="0"/>
    </xf>
    <xf numFmtId="188" fontId="8" fillId="4" borderId="55" xfId="12" applyNumberFormat="1" applyFont="1" applyFill="1" applyBorder="1" applyAlignment="1" applyProtection="1">
      <alignment vertical="top"/>
      <protection locked="0"/>
    </xf>
    <xf numFmtId="188" fontId="7" fillId="4" borderId="55" xfId="12" applyNumberFormat="1" applyFont="1" applyFill="1" applyBorder="1" applyAlignment="1" applyProtection="1">
      <alignment vertical="top"/>
      <protection locked="0"/>
    </xf>
    <xf numFmtId="188" fontId="7" fillId="4" borderId="52" xfId="13" applyNumberFormat="1" applyFont="1" applyFill="1" applyBorder="1" applyAlignment="1" applyProtection="1">
      <alignment horizontal="center" vertical="top"/>
      <protection locked="0"/>
    </xf>
    <xf numFmtId="0" fontId="7" fillId="4" borderId="53" xfId="12" applyNumberFormat="1" applyFont="1" applyFill="1" applyBorder="1" applyAlignment="1" applyProtection="1">
      <alignment horizontal="center" vertical="top"/>
      <protection locked="0"/>
    </xf>
    <xf numFmtId="0" fontId="7" fillId="4" borderId="56" xfId="12" applyNumberFormat="1" applyFont="1" applyFill="1" applyBorder="1" applyAlignment="1" applyProtection="1">
      <alignment horizontal="center" vertical="top"/>
      <protection locked="0"/>
    </xf>
    <xf numFmtId="0" fontId="8" fillId="4" borderId="52" xfId="11" applyFont="1" applyFill="1" applyBorder="1" applyAlignment="1" applyProtection="1">
      <alignment vertical="top" wrapText="1"/>
      <protection locked="0"/>
    </xf>
    <xf numFmtId="0" fontId="7" fillId="0" borderId="57" xfId="11" applyFont="1" applyFill="1" applyBorder="1" applyAlignment="1" applyProtection="1">
      <alignment vertical="top" wrapText="1"/>
      <protection locked="0"/>
    </xf>
    <xf numFmtId="188" fontId="7" fillId="0" borderId="58" xfId="12" applyNumberFormat="1" applyFont="1" applyFill="1" applyBorder="1" applyAlignment="1" applyProtection="1">
      <alignment vertical="top"/>
      <protection locked="0"/>
    </xf>
    <xf numFmtId="188" fontId="7" fillId="0" borderId="59" xfId="12" applyNumberFormat="1" applyFont="1" applyFill="1" applyBorder="1" applyAlignment="1" applyProtection="1">
      <alignment vertical="top"/>
      <protection locked="0"/>
    </xf>
    <xf numFmtId="188" fontId="8" fillId="0" borderId="60" xfId="12" applyNumberFormat="1" applyFont="1" applyFill="1" applyBorder="1" applyAlignment="1" applyProtection="1">
      <alignment vertical="top"/>
      <protection locked="0"/>
    </xf>
    <xf numFmtId="188" fontId="8" fillId="0" borderId="61" xfId="12" applyNumberFormat="1" applyFont="1" applyFill="1" applyBorder="1" applyAlignment="1" applyProtection="1">
      <alignment vertical="top"/>
      <protection locked="0"/>
    </xf>
    <xf numFmtId="188" fontId="7" fillId="0" borderId="61" xfId="12" applyNumberFormat="1" applyFont="1" applyFill="1" applyBorder="1" applyAlignment="1" applyProtection="1">
      <alignment vertical="top"/>
      <protection locked="0"/>
    </xf>
    <xf numFmtId="188" fontId="7" fillId="0" borderId="62" xfId="12" applyNumberFormat="1" applyFont="1" applyFill="1" applyBorder="1" applyAlignment="1" applyProtection="1">
      <alignment vertical="top"/>
      <protection locked="0"/>
    </xf>
    <xf numFmtId="0" fontId="8" fillId="0" borderId="58" xfId="11" applyFont="1" applyFill="1" applyBorder="1" applyAlignment="1" applyProtection="1">
      <alignment vertical="top" wrapText="1"/>
      <protection locked="0"/>
    </xf>
    <xf numFmtId="0" fontId="8" fillId="6" borderId="1" xfId="11" applyFont="1" applyFill="1" applyBorder="1" applyAlignment="1" applyProtection="1">
      <alignment horizontal="center" vertical="top"/>
      <protection locked="0"/>
    </xf>
    <xf numFmtId="0" fontId="7" fillId="6" borderId="63" xfId="11" applyNumberFormat="1" applyFont="1" applyFill="1" applyBorder="1" applyAlignment="1" applyProtection="1">
      <alignment horizontal="center"/>
      <protection locked="0"/>
    </xf>
    <xf numFmtId="188" fontId="7" fillId="6" borderId="1" xfId="13" applyNumberFormat="1" applyFont="1" applyFill="1" applyBorder="1" applyAlignment="1" applyProtection="1">
      <alignment horizontal="center"/>
      <protection locked="0"/>
    </xf>
    <xf numFmtId="188" fontId="7" fillId="6" borderId="64" xfId="11" applyNumberFormat="1" applyFont="1" applyFill="1" applyBorder="1" applyProtection="1">
      <protection locked="0"/>
    </xf>
    <xf numFmtId="188" fontId="7" fillId="6" borderId="63" xfId="11" applyNumberFormat="1" applyFont="1" applyFill="1" applyBorder="1" applyProtection="1">
      <protection locked="0"/>
    </xf>
    <xf numFmtId="188" fontId="8" fillId="6" borderId="64" xfId="12" applyNumberFormat="1" applyFont="1" applyFill="1" applyBorder="1" applyAlignment="1" applyProtection="1">
      <alignment vertical="top"/>
      <protection locked="0" hidden="1"/>
    </xf>
    <xf numFmtId="188" fontId="8" fillId="6" borderId="18" xfId="12" applyNumberFormat="1" applyFont="1" applyFill="1" applyBorder="1" applyAlignment="1" applyProtection="1">
      <alignment vertical="top"/>
      <protection locked="0" hidden="1"/>
    </xf>
    <xf numFmtId="188" fontId="8" fillId="6" borderId="63" xfId="12" applyNumberFormat="1" applyFont="1" applyFill="1" applyBorder="1" applyAlignment="1" applyProtection="1">
      <alignment vertical="top"/>
      <protection locked="0" hidden="1"/>
    </xf>
    <xf numFmtId="188" fontId="8" fillId="6" borderId="1" xfId="12" applyNumberFormat="1" applyFont="1" applyFill="1" applyBorder="1" applyAlignment="1" applyProtection="1">
      <alignment vertical="top"/>
      <protection locked="0" hidden="1"/>
    </xf>
    <xf numFmtId="0" fontId="7" fillId="6" borderId="1" xfId="11" applyFont="1" applyFill="1" applyBorder="1" applyAlignment="1" applyProtection="1">
      <alignment vertical="top" wrapText="1"/>
      <protection locked="0"/>
    </xf>
    <xf numFmtId="0" fontId="8" fillId="4" borderId="5" xfId="11" applyFont="1" applyFill="1" applyBorder="1" applyAlignment="1">
      <alignment vertical="center"/>
    </xf>
    <xf numFmtId="188" fontId="7" fillId="4" borderId="5" xfId="12" applyNumberFormat="1" applyFont="1" applyFill="1" applyBorder="1"/>
    <xf numFmtId="0" fontId="7" fillId="4" borderId="5" xfId="11" applyFont="1" applyFill="1" applyBorder="1"/>
    <xf numFmtId="0" fontId="7" fillId="4" borderId="5" xfId="11" applyFont="1" applyFill="1" applyBorder="1" applyAlignment="1">
      <alignment horizontal="right"/>
    </xf>
    <xf numFmtId="0" fontId="12" fillId="4" borderId="20" xfId="27" applyFont="1" applyFill="1" applyBorder="1"/>
    <xf numFmtId="0" fontId="20" fillId="4" borderId="20" xfId="27" applyFont="1" applyFill="1" applyBorder="1"/>
    <xf numFmtId="0" fontId="12" fillId="4" borderId="35" xfId="27" applyFont="1" applyFill="1" applyBorder="1"/>
    <xf numFmtId="191" fontId="12" fillId="4" borderId="20" xfId="28" applyNumberFormat="1" applyFont="1" applyFill="1" applyBorder="1"/>
    <xf numFmtId="0" fontId="12" fillId="4" borderId="35" xfId="27" applyFont="1" applyFill="1" applyBorder="1" applyAlignment="1">
      <alignment horizontal="center"/>
    </xf>
    <xf numFmtId="0" fontId="12" fillId="4" borderId="20" xfId="27" applyFont="1" applyFill="1" applyBorder="1" applyAlignment="1">
      <alignment horizontal="center"/>
    </xf>
    <xf numFmtId="0" fontId="8" fillId="0" borderId="0" xfId="4" applyFont="1" applyFill="1" applyAlignment="1">
      <alignment horizontal="left" vertical="top"/>
    </xf>
    <xf numFmtId="189" fontId="8" fillId="0" borderId="0" xfId="1" applyNumberFormat="1" applyFont="1" applyFill="1" applyAlignment="1">
      <alignment horizontal="right" vertical="top"/>
    </xf>
    <xf numFmtId="0" fontId="8" fillId="0" borderId="1" xfId="4" applyFont="1" applyFill="1" applyBorder="1" applyAlignment="1">
      <alignment horizontal="center" vertical="top"/>
    </xf>
    <xf numFmtId="0" fontId="8" fillId="0" borderId="1" xfId="4" applyFont="1" applyFill="1" applyBorder="1" applyAlignment="1">
      <alignment horizontal="center" vertical="top" shrinkToFit="1"/>
    </xf>
    <xf numFmtId="0" fontId="8" fillId="0" borderId="11" xfId="4" applyFont="1" applyFill="1" applyBorder="1" applyAlignment="1">
      <alignment horizontal="center" vertical="top"/>
    </xf>
    <xf numFmtId="0" fontId="8" fillId="8" borderId="5" xfId="4" applyFont="1" applyFill="1" applyBorder="1" applyAlignment="1">
      <alignment horizontal="center" vertical="top"/>
    </xf>
    <xf numFmtId="0" fontId="8" fillId="8" borderId="5" xfId="4" applyFont="1" applyFill="1" applyBorder="1" applyAlignment="1">
      <alignment horizontal="center" vertical="center"/>
    </xf>
    <xf numFmtId="0" fontId="7" fillId="0" borderId="5" xfId="4" applyFont="1" applyBorder="1" applyAlignment="1">
      <alignment horizontal="center" vertical="top"/>
    </xf>
    <xf numFmtId="0" fontId="7" fillId="0" borderId="5" xfId="4" applyFont="1" applyFill="1" applyBorder="1" applyAlignment="1">
      <alignment horizontal="left" vertical="top" wrapText="1"/>
    </xf>
    <xf numFmtId="0" fontId="7" fillId="0" borderId="5" xfId="4" applyFont="1" applyFill="1" applyBorder="1" applyAlignment="1">
      <alignment horizontal="center" vertical="top"/>
    </xf>
    <xf numFmtId="189" fontId="7" fillId="0" borderId="5" xfId="1" applyNumberFormat="1" applyFont="1" applyFill="1" applyBorder="1" applyAlignment="1">
      <alignment horizontal="right" vertical="top"/>
    </xf>
    <xf numFmtId="3" fontId="7" fillId="0" borderId="5" xfId="4" applyNumberFormat="1" applyFont="1" applyFill="1" applyBorder="1" applyAlignment="1">
      <alignment horizontal="center" vertical="top"/>
    </xf>
    <xf numFmtId="0" fontId="7" fillId="0" borderId="0" xfId="4" applyFont="1" applyFill="1" applyAlignment="1">
      <alignment vertical="top"/>
    </xf>
    <xf numFmtId="189" fontId="7" fillId="0" borderId="0" xfId="1" applyNumberFormat="1" applyFont="1" applyFill="1" applyAlignment="1">
      <alignment horizontal="right" vertical="top"/>
    </xf>
    <xf numFmtId="190" fontId="8" fillId="0" borderId="30" xfId="0" applyNumberFormat="1" applyFont="1" applyFill="1" applyBorder="1" applyAlignment="1">
      <alignment horizontal="center" vertical="top" wrapText="1"/>
    </xf>
    <xf numFmtId="190" fontId="8" fillId="3" borderId="5" xfId="0" applyNumberFormat="1" applyFont="1" applyFill="1" applyBorder="1" applyAlignment="1">
      <alignment horizontal="center" vertical="top" wrapText="1"/>
    </xf>
    <xf numFmtId="188" fontId="16" fillId="0" borderId="42" xfId="12" applyNumberFormat="1" applyFont="1" applyFill="1" applyBorder="1" applyAlignment="1" applyProtection="1">
      <alignment vertical="top"/>
    </xf>
    <xf numFmtId="188" fontId="16" fillId="0" borderId="45" xfId="12" applyNumberFormat="1" applyFont="1" applyFill="1" applyBorder="1" applyAlignment="1" applyProtection="1">
      <alignment vertical="top"/>
    </xf>
    <xf numFmtId="188" fontId="7" fillId="4" borderId="16" xfId="12" applyNumberFormat="1" applyFont="1" applyFill="1" applyBorder="1"/>
    <xf numFmtId="188" fontId="7" fillId="4" borderId="9" xfId="12" applyNumberFormat="1" applyFont="1" applyFill="1" applyBorder="1"/>
    <xf numFmtId="188" fontId="7" fillId="4" borderId="3" xfId="12" applyNumberFormat="1" applyFont="1" applyFill="1" applyBorder="1"/>
    <xf numFmtId="0" fontId="7" fillId="4" borderId="4" xfId="11" applyFont="1" applyFill="1" applyBorder="1"/>
    <xf numFmtId="0" fontId="7" fillId="4" borderId="16" xfId="11" applyFont="1" applyFill="1" applyBorder="1"/>
    <xf numFmtId="0" fontId="7" fillId="4" borderId="9" xfId="11" applyFont="1" applyFill="1" applyBorder="1"/>
    <xf numFmtId="0" fontId="7" fillId="4" borderId="65" xfId="11" applyFont="1" applyFill="1" applyBorder="1"/>
    <xf numFmtId="188" fontId="8" fillId="0" borderId="42" xfId="12" applyNumberFormat="1" applyFont="1" applyFill="1" applyBorder="1" applyAlignment="1" applyProtection="1">
      <alignment horizontal="center" vertical="top"/>
      <protection locked="0" hidden="1"/>
    </xf>
    <xf numFmtId="188" fontId="26" fillId="0" borderId="66" xfId="12" applyNumberFormat="1" applyFont="1" applyFill="1" applyBorder="1" applyAlignment="1" applyProtection="1">
      <alignment vertical="top"/>
      <protection locked="0" hidden="1"/>
    </xf>
    <xf numFmtId="188" fontId="8" fillId="0" borderId="19" xfId="12" applyNumberFormat="1" applyFont="1" applyFill="1" applyBorder="1" applyAlignment="1" applyProtection="1">
      <alignment horizontal="center" vertical="top"/>
      <protection locked="0" hidden="1"/>
    </xf>
    <xf numFmtId="0" fontId="19" fillId="9" borderId="25" xfId="6" applyFont="1" applyFill="1" applyBorder="1" applyAlignment="1">
      <alignment vertical="top" wrapText="1"/>
    </xf>
    <xf numFmtId="0" fontId="19" fillId="0" borderId="20" xfId="6" applyFont="1" applyFill="1" applyBorder="1" applyAlignment="1">
      <alignment horizontal="left" vertical="top" shrinkToFit="1"/>
    </xf>
    <xf numFmtId="0" fontId="19" fillId="3" borderId="0" xfId="6" applyNumberFormat="1" applyFont="1" applyFill="1" applyBorder="1" applyAlignment="1">
      <alignment horizontal="center" vertical="top" wrapText="1"/>
    </xf>
    <xf numFmtId="0" fontId="45" fillId="3" borderId="0" xfId="6" applyFont="1" applyFill="1" applyBorder="1" applyAlignment="1">
      <alignment horizontal="left" vertical="top" wrapText="1"/>
    </xf>
    <xf numFmtId="0" fontId="19" fillId="3" borderId="0" xfId="6" applyFont="1" applyFill="1" applyBorder="1" applyAlignment="1">
      <alignment horizontal="left" vertical="top" wrapText="1"/>
    </xf>
    <xf numFmtId="0" fontId="31" fillId="3" borderId="0" xfId="6" applyFont="1" applyFill="1" applyBorder="1" applyAlignment="1">
      <alignment vertical="top" wrapText="1"/>
    </xf>
    <xf numFmtId="0" fontId="29" fillId="0" borderId="0" xfId="6" applyFont="1" applyFill="1" applyBorder="1" applyAlignment="1">
      <alignment horizontal="left" vertical="top" wrapText="1"/>
    </xf>
    <xf numFmtId="0" fontId="30" fillId="0" borderId="0" xfId="6" applyFont="1" applyBorder="1" applyAlignment="1">
      <alignment horizontal="left"/>
    </xf>
    <xf numFmtId="0" fontId="16" fillId="0" borderId="0" xfId="6" applyFont="1" applyBorder="1" applyAlignment="1">
      <alignment horizontal="left"/>
    </xf>
    <xf numFmtId="0" fontId="30" fillId="0" borderId="0" xfId="6" applyNumberFormat="1" applyFont="1" applyBorder="1" applyAlignment="1">
      <alignment horizontal="left"/>
    </xf>
    <xf numFmtId="0" fontId="30" fillId="0" borderId="0" xfId="6" applyFont="1" applyFill="1" applyBorder="1" applyAlignment="1">
      <alignment vertical="top" wrapText="1"/>
    </xf>
    <xf numFmtId="0" fontId="30" fillId="0" borderId="0" xfId="6" applyFont="1" applyFill="1" applyBorder="1" applyAlignment="1">
      <alignment horizontal="right" vertical="top" wrapText="1"/>
    </xf>
    <xf numFmtId="0" fontId="30" fillId="0" borderId="0" xfId="6" applyFont="1" applyFill="1" applyBorder="1" applyAlignment="1">
      <alignment horizontal="center" vertical="top" wrapText="1"/>
    </xf>
    <xf numFmtId="0" fontId="46" fillId="0" borderId="0" xfId="6" applyNumberFormat="1" applyFont="1" applyBorder="1" applyAlignment="1">
      <alignment horizontal="center" vertical="top" wrapText="1"/>
    </xf>
    <xf numFmtId="0" fontId="41" fillId="0" borderId="0" xfId="6" applyFont="1" applyBorder="1" applyAlignment="1">
      <alignment vertical="top"/>
    </xf>
    <xf numFmtId="0" fontId="46" fillId="0" borderId="0" xfId="6" applyFont="1" applyBorder="1" applyAlignment="1">
      <alignment horizontal="right" vertical="top" wrapText="1"/>
    </xf>
    <xf numFmtId="0" fontId="46" fillId="0" borderId="0" xfId="6" applyFont="1" applyBorder="1" applyAlignment="1">
      <alignment horizontal="center" vertical="top" wrapText="1"/>
    </xf>
    <xf numFmtId="0" fontId="46" fillId="0" borderId="0" xfId="6" applyFont="1" applyBorder="1" applyAlignment="1">
      <alignment vertical="top" wrapText="1"/>
    </xf>
    <xf numFmtId="0" fontId="15" fillId="12" borderId="5" xfId="6" applyNumberFormat="1" applyFont="1" applyFill="1" applyBorder="1" applyAlignment="1">
      <alignment horizontal="center" vertical="top" wrapText="1"/>
    </xf>
    <xf numFmtId="0" fontId="15" fillId="12" borderId="5" xfId="6" applyFont="1" applyFill="1" applyBorder="1" applyAlignment="1">
      <alignment vertical="top" wrapText="1"/>
    </xf>
    <xf numFmtId="41" fontId="15" fillId="12" borderId="5" xfId="17" applyNumberFormat="1" applyFont="1" applyFill="1" applyBorder="1" applyAlignment="1">
      <alignment horizontal="right" vertical="top" wrapText="1"/>
    </xf>
    <xf numFmtId="0" fontId="15" fillId="12" borderId="5" xfId="6" applyFont="1" applyFill="1" applyBorder="1" applyAlignment="1">
      <alignment horizontal="center" vertical="top" wrapText="1"/>
    </xf>
    <xf numFmtId="0" fontId="15" fillId="12" borderId="5" xfId="17" applyNumberFormat="1" applyFont="1" applyFill="1" applyBorder="1" applyAlignment="1">
      <alignment horizontal="center" vertical="top" wrapText="1"/>
    </xf>
    <xf numFmtId="0" fontId="15" fillId="3" borderId="1" xfId="6" applyNumberFormat="1" applyFont="1" applyFill="1" applyBorder="1" applyAlignment="1">
      <alignment horizontal="center" vertical="top" wrapText="1"/>
    </xf>
    <xf numFmtId="41" fontId="15" fillId="3" borderId="1" xfId="17" applyNumberFormat="1" applyFont="1" applyFill="1" applyBorder="1" applyAlignment="1">
      <alignment horizontal="right" vertical="top" wrapText="1"/>
    </xf>
    <xf numFmtId="0" fontId="15" fillId="3" borderId="1" xfId="6" applyFont="1" applyFill="1" applyBorder="1" applyAlignment="1">
      <alignment horizontal="center" vertical="top" wrapText="1"/>
    </xf>
    <xf numFmtId="0" fontId="15" fillId="3" borderId="1" xfId="17" applyNumberFormat="1" applyFont="1" applyFill="1" applyBorder="1" applyAlignment="1">
      <alignment horizontal="center" vertical="top" wrapText="1"/>
    </xf>
    <xf numFmtId="0" fontId="15" fillId="3" borderId="0" xfId="6" applyFont="1" applyFill="1" applyBorder="1" applyAlignment="1">
      <alignment vertical="center" wrapText="1"/>
    </xf>
    <xf numFmtId="0" fontId="15" fillId="13" borderId="5" xfId="6" applyNumberFormat="1" applyFont="1" applyFill="1" applyBorder="1" applyAlignment="1">
      <alignment horizontal="center" vertical="top" wrapText="1"/>
    </xf>
    <xf numFmtId="0" fontId="15" fillId="13" borderId="5" xfId="6" applyFont="1" applyFill="1" applyBorder="1" applyAlignment="1">
      <alignment vertical="top" wrapText="1"/>
    </xf>
    <xf numFmtId="41" fontId="15" fillId="13" borderId="5" xfId="17" applyNumberFormat="1" applyFont="1" applyFill="1" applyBorder="1" applyAlignment="1">
      <alignment horizontal="right" vertical="top" wrapText="1"/>
    </xf>
    <xf numFmtId="0" fontId="15" fillId="13" borderId="5" xfId="6" applyFont="1" applyFill="1" applyBorder="1" applyAlignment="1">
      <alignment horizontal="center" vertical="top" wrapText="1"/>
    </xf>
    <xf numFmtId="0" fontId="15" fillId="13" borderId="5" xfId="17" applyNumberFormat="1" applyFont="1" applyFill="1" applyBorder="1" applyAlignment="1">
      <alignment horizontal="center" vertical="top" wrapText="1"/>
    </xf>
    <xf numFmtId="41" fontId="15" fillId="3" borderId="7" xfId="17" applyNumberFormat="1" applyFont="1" applyFill="1" applyBorder="1" applyAlignment="1">
      <alignment horizontal="right" vertical="top" wrapText="1"/>
    </xf>
    <xf numFmtId="0" fontId="15" fillId="3" borderId="7" xfId="6" applyFont="1" applyFill="1" applyBorder="1" applyAlignment="1">
      <alignment horizontal="center" vertical="top" wrapText="1"/>
    </xf>
    <xf numFmtId="0" fontId="15" fillId="3" borderId="7" xfId="17" applyNumberFormat="1" applyFont="1" applyFill="1" applyBorder="1" applyAlignment="1">
      <alignment horizontal="center" vertical="top" wrapText="1"/>
    </xf>
    <xf numFmtId="0" fontId="33" fillId="3" borderId="7" xfId="17" applyNumberFormat="1" applyFont="1" applyFill="1" applyBorder="1" applyAlignment="1">
      <alignment horizontal="left" vertical="top" wrapText="1"/>
    </xf>
    <xf numFmtId="0" fontId="44" fillId="0" borderId="20" xfId="6" applyFont="1" applyFill="1" applyBorder="1" applyAlignment="1">
      <alignment horizontal="center" vertical="top" wrapText="1"/>
    </xf>
    <xf numFmtId="0" fontId="19" fillId="0" borderId="21" xfId="6" applyFont="1" applyFill="1" applyBorder="1" applyAlignment="1">
      <alignment horizontal="left" vertical="top" wrapText="1"/>
    </xf>
    <xf numFmtId="0" fontId="43" fillId="0" borderId="0" xfId="6" applyFont="1" applyFill="1" applyBorder="1" applyAlignment="1">
      <alignment vertical="top" wrapText="1"/>
    </xf>
    <xf numFmtId="0" fontId="48" fillId="0" borderId="0" xfId="6" applyFont="1" applyFill="1" applyBorder="1" applyAlignment="1">
      <alignment vertical="top" wrapText="1"/>
    </xf>
    <xf numFmtId="0" fontId="19" fillId="0" borderId="20" xfId="6" applyFont="1" applyFill="1" applyBorder="1" applyAlignment="1">
      <alignment vertical="center" wrapText="1"/>
    </xf>
    <xf numFmtId="0" fontId="15" fillId="0" borderId="20" xfId="6" applyFont="1" applyFill="1" applyBorder="1" applyAlignment="1">
      <alignment vertical="center" wrapText="1"/>
    </xf>
    <xf numFmtId="0" fontId="19" fillId="0" borderId="21" xfId="6" applyFont="1" applyFill="1" applyBorder="1" applyAlignment="1">
      <alignment vertical="top" wrapText="1"/>
    </xf>
    <xf numFmtId="0" fontId="19" fillId="0" borderId="23" xfId="6" applyFont="1" applyFill="1" applyBorder="1" applyAlignment="1">
      <alignment vertical="top" wrapText="1"/>
    </xf>
    <xf numFmtId="0" fontId="7" fillId="0" borderId="0" xfId="4" applyFont="1" applyFill="1" applyAlignment="1">
      <alignment horizontal="left" vertical="top"/>
    </xf>
    <xf numFmtId="188" fontId="8" fillId="8" borderId="5" xfId="10" applyNumberFormat="1" applyFont="1" applyFill="1" applyBorder="1" applyAlignment="1">
      <alignment horizontal="center" vertical="top"/>
    </xf>
    <xf numFmtId="188" fontId="7" fillId="0" borderId="5" xfId="10" applyNumberFormat="1" applyFont="1" applyFill="1" applyBorder="1" applyAlignment="1">
      <alignment horizontal="center" vertical="top"/>
    </xf>
    <xf numFmtId="0" fontId="7" fillId="0" borderId="5" xfId="4" applyFont="1" applyFill="1" applyBorder="1" applyAlignment="1">
      <alignment horizontal="left" vertical="top"/>
    </xf>
    <xf numFmtId="188" fontId="7" fillId="0" borderId="5" xfId="10" applyNumberFormat="1" applyFont="1" applyFill="1" applyBorder="1" applyAlignment="1">
      <alignment horizontal="left" vertical="top"/>
    </xf>
    <xf numFmtId="0" fontId="8" fillId="5" borderId="5" xfId="4" applyFont="1" applyFill="1" applyBorder="1" applyAlignment="1">
      <alignment horizontal="center" vertical="top"/>
    </xf>
    <xf numFmtId="188" fontId="8" fillId="5" borderId="5" xfId="10" applyNumberFormat="1" applyFont="1" applyFill="1" applyBorder="1" applyAlignment="1">
      <alignment horizontal="center" vertical="top"/>
    </xf>
    <xf numFmtId="0" fontId="8" fillId="5" borderId="5" xfId="4" applyFont="1" applyFill="1" applyBorder="1" applyAlignment="1">
      <alignment horizontal="left" vertical="top"/>
    </xf>
    <xf numFmtId="188" fontId="8" fillId="5" borderId="5" xfId="10" applyNumberFormat="1" applyFont="1" applyFill="1" applyBorder="1" applyAlignment="1">
      <alignment horizontal="left" vertical="top"/>
    </xf>
    <xf numFmtId="0" fontId="8" fillId="2" borderId="5" xfId="4" applyFont="1" applyFill="1" applyBorder="1" applyAlignment="1">
      <alignment horizontal="center" vertical="top"/>
    </xf>
    <xf numFmtId="188" fontId="8" fillId="2" borderId="5" xfId="10" applyNumberFormat="1" applyFont="1" applyFill="1" applyBorder="1" applyAlignment="1">
      <alignment horizontal="center" vertical="top"/>
    </xf>
    <xf numFmtId="0" fontId="8" fillId="2" borderId="5" xfId="4" applyFont="1" applyFill="1" applyBorder="1" applyAlignment="1">
      <alignment horizontal="left" vertical="top"/>
    </xf>
    <xf numFmtId="188" fontId="8" fillId="2" borderId="5" xfId="10" applyNumberFormat="1" applyFont="1" applyFill="1" applyBorder="1" applyAlignment="1">
      <alignment horizontal="left" vertical="top"/>
    </xf>
    <xf numFmtId="0" fontId="8" fillId="6" borderId="5" xfId="4" applyFont="1" applyFill="1" applyBorder="1" applyAlignment="1">
      <alignment horizontal="left" vertical="top"/>
    </xf>
    <xf numFmtId="0" fontId="8" fillId="6" borderId="5" xfId="4" applyFont="1" applyFill="1" applyBorder="1" applyAlignment="1">
      <alignment horizontal="center" vertical="top"/>
    </xf>
    <xf numFmtId="188" fontId="8" fillId="6" borderId="5" xfId="10" applyNumberFormat="1" applyFont="1" applyFill="1" applyBorder="1" applyAlignment="1">
      <alignment horizontal="center" vertical="top"/>
    </xf>
    <xf numFmtId="188" fontId="8" fillId="6" borderId="5" xfId="10" applyNumberFormat="1" applyFont="1" applyFill="1" applyBorder="1" applyAlignment="1">
      <alignment horizontal="left" vertical="top"/>
    </xf>
    <xf numFmtId="0" fontId="7" fillId="6" borderId="5" xfId="4" applyFont="1" applyFill="1" applyBorder="1" applyAlignment="1">
      <alignment horizontal="left" vertical="top"/>
    </xf>
    <xf numFmtId="0" fontId="7" fillId="6" borderId="64" xfId="11" applyNumberFormat="1" applyFont="1" applyFill="1" applyBorder="1" applyAlignment="1" applyProtection="1">
      <alignment horizontal="center"/>
      <protection locked="0"/>
    </xf>
    <xf numFmtId="188" fontId="7" fillId="4" borderId="4" xfId="12" applyNumberFormat="1" applyFont="1" applyFill="1" applyBorder="1"/>
    <xf numFmtId="0" fontId="25" fillId="0" borderId="43" xfId="12" applyNumberFormat="1" applyFont="1" applyFill="1" applyBorder="1" applyAlignment="1" applyProtection="1">
      <alignment horizontal="center" vertical="top"/>
      <protection locked="0"/>
    </xf>
    <xf numFmtId="49" fontId="16" fillId="0" borderId="43" xfId="12" applyNumberFormat="1" applyFont="1" applyFill="1" applyBorder="1" applyAlignment="1" applyProtection="1">
      <alignment horizontal="center" vertical="top"/>
      <protection locked="0"/>
    </xf>
    <xf numFmtId="0" fontId="30" fillId="0" borderId="0" xfId="6" applyFont="1" applyFill="1" applyBorder="1" applyAlignment="1">
      <alignment horizontal="left" vertical="top" wrapText="1"/>
    </xf>
    <xf numFmtId="0" fontId="25" fillId="0" borderId="0" xfId="6" applyFont="1" applyFill="1" applyBorder="1" applyAlignment="1">
      <alignment horizontal="left" vertical="top" wrapText="1"/>
    </xf>
    <xf numFmtId="0" fontId="16" fillId="0" borderId="0" xfId="6" applyFont="1" applyFill="1" applyBorder="1" applyAlignment="1">
      <alignment horizontal="left" vertical="top" wrapText="1"/>
    </xf>
    <xf numFmtId="0" fontId="7" fillId="0" borderId="0" xfId="6" applyFont="1" applyFill="1" applyBorder="1" applyAlignment="1">
      <alignment horizontal="left" vertical="top" wrapText="1"/>
    </xf>
    <xf numFmtId="0" fontId="15" fillId="0" borderId="0" xfId="6" applyNumberFormat="1" applyFont="1" applyBorder="1" applyAlignment="1">
      <alignment horizontal="center" vertical="top" wrapText="1"/>
    </xf>
    <xf numFmtId="0" fontId="30" fillId="0" borderId="0" xfId="6" applyFont="1" applyFill="1" applyBorder="1" applyAlignment="1">
      <alignment horizontal="left" vertical="top"/>
    </xf>
    <xf numFmtId="0" fontId="14" fillId="0" borderId="1" xfId="38" applyFont="1" applyBorder="1" applyAlignment="1">
      <alignment horizontal="center" vertical="center" wrapText="1"/>
    </xf>
    <xf numFmtId="0" fontId="15" fillId="9" borderId="1" xfId="6" applyNumberFormat="1" applyFont="1" applyFill="1" applyBorder="1" applyAlignment="1">
      <alignment horizontal="center" vertical="top" wrapText="1"/>
    </xf>
    <xf numFmtId="0" fontId="29" fillId="9" borderId="1" xfId="38" applyFont="1" applyFill="1" applyBorder="1"/>
    <xf numFmtId="0" fontId="30" fillId="0" borderId="20" xfId="38" applyFont="1" applyFill="1" applyBorder="1" applyAlignment="1">
      <alignment vertical="top" wrapText="1"/>
    </xf>
    <xf numFmtId="0" fontId="30" fillId="0" borderId="20" xfId="38" quotePrefix="1" applyFont="1" applyFill="1" applyBorder="1" applyAlignment="1">
      <alignment horizontal="center" vertical="top"/>
    </xf>
    <xf numFmtId="188" fontId="19" fillId="0" borderId="20" xfId="39" applyNumberFormat="1" applyFont="1" applyFill="1" applyBorder="1" applyAlignment="1">
      <alignment horizontal="center" vertical="top" wrapText="1"/>
    </xf>
    <xf numFmtId="0" fontId="19" fillId="0" borderId="20" xfId="39" applyNumberFormat="1" applyFont="1" applyFill="1" applyBorder="1" applyAlignment="1">
      <alignment horizontal="center" vertical="top" wrapText="1"/>
    </xf>
    <xf numFmtId="0" fontId="19" fillId="0" borderId="20" xfId="17" applyNumberFormat="1" applyFont="1" applyFill="1" applyBorder="1" applyAlignment="1">
      <alignment horizontal="center" vertical="center" wrapText="1"/>
    </xf>
    <xf numFmtId="41" fontId="19" fillId="0" borderId="20" xfId="17" applyNumberFormat="1" applyFont="1" applyFill="1" applyBorder="1" applyAlignment="1">
      <alignment horizontal="center" vertical="top" wrapText="1"/>
    </xf>
    <xf numFmtId="0" fontId="19" fillId="0" borderId="20" xfId="17" quotePrefix="1" applyNumberFormat="1" applyFont="1" applyFill="1" applyBorder="1" applyAlignment="1">
      <alignment horizontal="center" vertical="top" wrapText="1"/>
    </xf>
    <xf numFmtId="0" fontId="19" fillId="0" borderId="20" xfId="17" applyNumberFormat="1" applyFont="1" applyFill="1" applyBorder="1" applyAlignment="1">
      <alignment horizontal="center" vertical="top" wrapText="1"/>
    </xf>
    <xf numFmtId="0" fontId="30" fillId="0" borderId="20" xfId="38" applyFont="1" applyFill="1" applyBorder="1" applyAlignment="1">
      <alignment vertical="top"/>
    </xf>
    <xf numFmtId="0" fontId="30" fillId="0" borderId="20" xfId="38" applyFont="1" applyFill="1" applyBorder="1" applyAlignment="1">
      <alignment horizontal="center" vertical="top"/>
    </xf>
    <xf numFmtId="0" fontId="15" fillId="0" borderId="20" xfId="6" applyNumberFormat="1" applyFont="1" applyFill="1" applyBorder="1" applyAlignment="1">
      <alignment horizontal="center" vertical="top" wrapText="1"/>
    </xf>
    <xf numFmtId="0" fontId="15" fillId="0" borderId="20" xfId="6" applyFont="1" applyFill="1" applyBorder="1" applyAlignment="1">
      <alignment vertical="top" wrapText="1"/>
    </xf>
    <xf numFmtId="41" fontId="15" fillId="0" borderId="20" xfId="17" applyNumberFormat="1" applyFont="1" applyFill="1" applyBorder="1" applyAlignment="1">
      <alignment horizontal="right" vertical="top" wrapText="1"/>
    </xf>
    <xf numFmtId="0" fontId="15" fillId="0" borderId="20" xfId="6" applyFont="1" applyFill="1" applyBorder="1" applyAlignment="1">
      <alignment horizontal="center" vertical="top" wrapText="1"/>
    </xf>
    <xf numFmtId="41" fontId="15" fillId="0" borderId="20" xfId="17" applyNumberFormat="1" applyFont="1" applyFill="1" applyBorder="1" applyAlignment="1">
      <alignment horizontal="center" vertical="top" wrapText="1"/>
    </xf>
    <xf numFmtId="0" fontId="15" fillId="0" borderId="20" xfId="17" applyNumberFormat="1" applyFont="1" applyFill="1" applyBorder="1" applyAlignment="1">
      <alignment horizontal="center" vertical="top" wrapText="1"/>
    </xf>
    <xf numFmtId="0" fontId="31" fillId="0" borderId="23" xfId="6" applyFont="1" applyFill="1" applyBorder="1" applyAlignment="1">
      <alignment vertical="top" wrapText="1"/>
    </xf>
    <xf numFmtId="0" fontId="13" fillId="0" borderId="0" xfId="6" applyFont="1" applyBorder="1" applyAlignment="1">
      <alignment vertical="top" wrapText="1"/>
    </xf>
    <xf numFmtId="0" fontId="15" fillId="0" borderId="25" xfId="6" applyNumberFormat="1" applyFont="1" applyFill="1" applyBorder="1" applyAlignment="1">
      <alignment horizontal="center" vertical="top" wrapText="1"/>
    </xf>
    <xf numFmtId="0" fontId="29" fillId="9" borderId="25" xfId="38" applyFont="1" applyFill="1" applyBorder="1"/>
    <xf numFmtId="190" fontId="14" fillId="0" borderId="5" xfId="0" applyNumberFormat="1" applyFont="1" applyFill="1" applyBorder="1" applyAlignment="1">
      <alignment horizontal="center" vertical="top" wrapText="1"/>
    </xf>
    <xf numFmtId="0" fontId="8" fillId="5" borderId="16" xfId="4" applyFont="1" applyFill="1" applyBorder="1" applyAlignment="1">
      <alignment horizontal="center" vertical="top"/>
    </xf>
    <xf numFmtId="0" fontId="8" fillId="5" borderId="5" xfId="4" applyFont="1" applyFill="1" applyBorder="1" applyAlignment="1">
      <alignment horizontal="left" vertical="center"/>
    </xf>
    <xf numFmtId="0" fontId="8" fillId="10" borderId="16" xfId="4" applyFont="1" applyFill="1" applyBorder="1" applyAlignment="1">
      <alignment horizontal="center" vertical="top"/>
    </xf>
    <xf numFmtId="0" fontId="8" fillId="10" borderId="5" xfId="4" applyFont="1" applyFill="1" applyBorder="1" applyAlignment="1">
      <alignment horizontal="left" vertical="center"/>
    </xf>
    <xf numFmtId="0" fontId="8" fillId="10" borderId="5" xfId="4" applyFont="1" applyFill="1" applyBorder="1" applyAlignment="1">
      <alignment horizontal="left" vertical="top"/>
    </xf>
    <xf numFmtId="188" fontId="8" fillId="10" borderId="5" xfId="10" applyNumberFormat="1" applyFont="1" applyFill="1" applyBorder="1" applyAlignment="1">
      <alignment horizontal="left" vertical="top"/>
    </xf>
    <xf numFmtId="0" fontId="8" fillId="9" borderId="16" xfId="4" applyFont="1" applyFill="1" applyBorder="1" applyAlignment="1">
      <alignment horizontal="center" vertical="top"/>
    </xf>
    <xf numFmtId="0" fontId="8" fillId="9" borderId="5" xfId="4" applyFont="1" applyFill="1" applyBorder="1" applyAlignment="1">
      <alignment horizontal="left" vertical="center"/>
    </xf>
    <xf numFmtId="0" fontId="8" fillId="9" borderId="5" xfId="4" applyFont="1" applyFill="1" applyBorder="1" applyAlignment="1">
      <alignment horizontal="left" vertical="top"/>
    </xf>
    <xf numFmtId="188" fontId="8" fillId="9" borderId="5" xfId="10" applyNumberFormat="1" applyFont="1" applyFill="1" applyBorder="1" applyAlignment="1">
      <alignment horizontal="left" vertical="top"/>
    </xf>
    <xf numFmtId="0" fontId="11" fillId="4" borderId="22" xfId="27" applyFont="1" applyFill="1" applyBorder="1"/>
    <xf numFmtId="0" fontId="11" fillId="4" borderId="20" xfId="27" applyFont="1" applyFill="1" applyBorder="1"/>
    <xf numFmtId="0" fontId="11" fillId="4" borderId="44" xfId="27" applyFont="1" applyFill="1" applyBorder="1"/>
    <xf numFmtId="191" fontId="11" fillId="4" borderId="22" xfId="28" applyNumberFormat="1" applyFont="1" applyFill="1" applyBorder="1"/>
    <xf numFmtId="0" fontId="11" fillId="4" borderId="44" xfId="27" applyFont="1" applyFill="1" applyBorder="1" applyAlignment="1">
      <alignment horizontal="center"/>
    </xf>
    <xf numFmtId="0" fontId="11" fillId="4" borderId="22" xfId="27" applyFont="1" applyFill="1" applyBorder="1" applyAlignment="1">
      <alignment horizontal="center"/>
    </xf>
    <xf numFmtId="0" fontId="11" fillId="4" borderId="35" xfId="27" applyFont="1" applyFill="1" applyBorder="1"/>
    <xf numFmtId="191" fontId="11" fillId="4" borderId="20" xfId="28" applyNumberFormat="1" applyFont="1" applyFill="1" applyBorder="1"/>
    <xf numFmtId="0" fontId="11" fillId="4" borderId="35" xfId="27" applyFont="1" applyFill="1" applyBorder="1" applyAlignment="1">
      <alignment horizontal="center"/>
    </xf>
    <xf numFmtId="0" fontId="11" fillId="4" borderId="20" xfId="27" applyFont="1" applyFill="1" applyBorder="1" applyAlignment="1">
      <alignment horizontal="center"/>
    </xf>
    <xf numFmtId="0" fontId="20" fillId="4" borderId="20" xfId="11" applyFont="1" applyFill="1" applyBorder="1" applyAlignment="1">
      <alignment vertical="center"/>
    </xf>
    <xf numFmtId="0" fontId="20" fillId="2" borderId="19" xfId="11" applyFont="1" applyFill="1" applyBorder="1" applyAlignment="1">
      <alignment vertical="center"/>
    </xf>
    <xf numFmtId="0" fontId="11" fillId="2" borderId="19" xfId="27" applyFont="1" applyFill="1" applyBorder="1"/>
    <xf numFmtId="0" fontId="11" fillId="2" borderId="20" xfId="27" applyFont="1" applyFill="1" applyBorder="1"/>
    <xf numFmtId="0" fontId="11" fillId="2" borderId="35" xfId="27" applyFont="1" applyFill="1" applyBorder="1"/>
    <xf numFmtId="191" fontId="11" fillId="2" borderId="20" xfId="28" applyNumberFormat="1" applyFont="1" applyFill="1" applyBorder="1"/>
    <xf numFmtId="0" fontId="11" fillId="2" borderId="35" xfId="27" applyFont="1" applyFill="1" applyBorder="1" applyAlignment="1">
      <alignment horizontal="center"/>
    </xf>
    <xf numFmtId="0" fontId="11" fillId="2" borderId="20" xfId="27" applyFont="1" applyFill="1" applyBorder="1" applyAlignment="1">
      <alignment horizontal="center"/>
    </xf>
    <xf numFmtId="0" fontId="20" fillId="2" borderId="20" xfId="27" applyFont="1" applyFill="1" applyBorder="1"/>
    <xf numFmtId="0" fontId="12" fillId="2" borderId="20" xfId="27" applyFont="1" applyFill="1" applyBorder="1"/>
    <xf numFmtId="0" fontId="12" fillId="2" borderId="35" xfId="27" applyFont="1" applyFill="1" applyBorder="1"/>
    <xf numFmtId="191" fontId="12" fillId="2" borderId="20" xfId="28" applyNumberFormat="1" applyFont="1" applyFill="1" applyBorder="1"/>
    <xf numFmtId="0" fontId="12" fillId="2" borderId="35" xfId="27" applyFont="1" applyFill="1" applyBorder="1" applyAlignment="1">
      <alignment horizontal="center"/>
    </xf>
    <xf numFmtId="0" fontId="12" fillId="2" borderId="20" xfId="27" applyFont="1" applyFill="1" applyBorder="1" applyAlignment="1">
      <alignment horizontal="center"/>
    </xf>
    <xf numFmtId="0" fontId="11" fillId="0" borderId="0" xfId="43" applyFont="1" applyAlignment="1">
      <alignment vertical="top"/>
    </xf>
    <xf numFmtId="0" fontId="11" fillId="0" borderId="0" xfId="43" applyFont="1" applyAlignment="1">
      <alignment horizontal="center" vertical="top"/>
    </xf>
    <xf numFmtId="0" fontId="52" fillId="0" borderId="0" xfId="43" applyFont="1" applyAlignment="1"/>
    <xf numFmtId="0" fontId="13" fillId="0" borderId="70" xfId="43" applyFont="1" applyBorder="1" applyAlignment="1">
      <alignment horizontal="right" vertical="top"/>
    </xf>
    <xf numFmtId="0" fontId="13" fillId="0" borderId="0" xfId="43" applyFont="1" applyAlignment="1">
      <alignment horizontal="center" vertical="top"/>
    </xf>
    <xf numFmtId="0" fontId="14" fillId="0" borderId="0" xfId="43" applyFont="1" applyAlignment="1">
      <alignment horizontal="center" vertical="top"/>
    </xf>
    <xf numFmtId="0" fontId="13" fillId="0" borderId="73" xfId="43" applyFont="1" applyBorder="1" applyAlignment="1">
      <alignment horizontal="right" vertical="top"/>
    </xf>
    <xf numFmtId="0" fontId="14" fillId="0" borderId="74" xfId="43" applyFont="1" applyBorder="1" applyAlignment="1">
      <alignment vertical="top"/>
    </xf>
    <xf numFmtId="0" fontId="14" fillId="0" borderId="0" xfId="43" applyFont="1" applyAlignment="1">
      <alignment vertical="top"/>
    </xf>
    <xf numFmtId="0" fontId="14" fillId="15" borderId="0" xfId="43" applyFont="1" applyFill="1" applyBorder="1" applyAlignment="1">
      <alignment vertical="top"/>
    </xf>
    <xf numFmtId="0" fontId="14" fillId="0" borderId="75" xfId="43" applyFont="1" applyBorder="1" applyAlignment="1">
      <alignment vertical="top"/>
    </xf>
    <xf numFmtId="0" fontId="14" fillId="14" borderId="0" xfId="43" applyFont="1" applyFill="1" applyAlignment="1">
      <alignment vertical="top"/>
    </xf>
    <xf numFmtId="3" fontId="14" fillId="0" borderId="0" xfId="43" applyNumberFormat="1" applyFont="1" applyAlignment="1">
      <alignment horizontal="left" vertical="top"/>
    </xf>
    <xf numFmtId="3" fontId="14" fillId="14" borderId="0" xfId="43" applyNumberFormat="1" applyFont="1" applyFill="1" applyAlignment="1">
      <alignment vertical="top" wrapText="1"/>
    </xf>
    <xf numFmtId="0" fontId="14" fillId="0" borderId="0" xfId="43" applyFont="1" applyAlignment="1">
      <alignment vertical="top" wrapText="1"/>
    </xf>
    <xf numFmtId="0" fontId="14" fillId="16" borderId="76" xfId="43" applyFont="1" applyFill="1" applyBorder="1" applyAlignment="1">
      <alignment vertical="top" wrapText="1"/>
    </xf>
    <xf numFmtId="0" fontId="14" fillId="16" borderId="77" xfId="43" applyFont="1" applyFill="1" applyBorder="1" applyAlignment="1">
      <alignment vertical="top" wrapText="1"/>
    </xf>
    <xf numFmtId="0" fontId="14" fillId="16" borderId="77" xfId="43" applyFont="1" applyFill="1" applyBorder="1" applyAlignment="1">
      <alignment horizontal="left" vertical="top" wrapText="1"/>
    </xf>
    <xf numFmtId="0" fontId="14" fillId="16" borderId="78" xfId="43" applyFont="1" applyFill="1" applyBorder="1" applyAlignment="1">
      <alignment vertical="top"/>
    </xf>
    <xf numFmtId="0" fontId="14" fillId="0" borderId="74" xfId="43" applyFont="1" applyBorder="1" applyAlignment="1">
      <alignment horizontal="left" vertical="top"/>
    </xf>
    <xf numFmtId="0" fontId="14" fillId="0" borderId="0" xfId="43" applyFont="1" applyAlignment="1">
      <alignment horizontal="left" vertical="top"/>
    </xf>
    <xf numFmtId="0" fontId="14" fillId="14" borderId="0" xfId="43" applyFont="1" applyFill="1" applyAlignment="1">
      <alignment horizontal="left" vertical="top"/>
    </xf>
    <xf numFmtId="0" fontId="14" fillId="16" borderId="79" xfId="43" applyFont="1" applyFill="1" applyBorder="1" applyAlignment="1">
      <alignment vertical="top" wrapText="1"/>
    </xf>
    <xf numFmtId="0" fontId="14" fillId="16" borderId="0" xfId="43" applyFont="1" applyFill="1" applyBorder="1" applyAlignment="1">
      <alignment vertical="top" wrapText="1"/>
    </xf>
    <xf numFmtId="0" fontId="14" fillId="16" borderId="0" xfId="43" applyFont="1" applyFill="1" applyBorder="1" applyAlignment="1">
      <alignment horizontal="left" vertical="top" wrapText="1"/>
    </xf>
    <xf numFmtId="0" fontId="14" fillId="16" borderId="80" xfId="43" applyFont="1" applyFill="1" applyBorder="1" applyAlignment="1">
      <alignment vertical="top"/>
    </xf>
    <xf numFmtId="0" fontId="14" fillId="16" borderId="81" xfId="43" applyFont="1" applyFill="1" applyBorder="1" applyAlignment="1">
      <alignment vertical="top" wrapText="1"/>
    </xf>
    <xf numFmtId="0" fontId="14" fillId="16" borderId="82" xfId="43" applyFont="1" applyFill="1" applyBorder="1" applyAlignment="1">
      <alignment vertical="top" wrapText="1"/>
    </xf>
    <xf numFmtId="0" fontId="14" fillId="16" borderId="82" xfId="43" applyFont="1" applyFill="1" applyBorder="1" applyAlignment="1">
      <alignment horizontal="left" vertical="top" wrapText="1"/>
    </xf>
    <xf numFmtId="0" fontId="14" fillId="16" borderId="83" xfId="43" applyFont="1" applyFill="1" applyBorder="1" applyAlignment="1">
      <alignment vertical="top"/>
    </xf>
    <xf numFmtId="0" fontId="14" fillId="0" borderId="75" xfId="43" applyFont="1" applyBorder="1" applyAlignment="1">
      <alignment vertical="top" wrapText="1"/>
    </xf>
    <xf numFmtId="0" fontId="14" fillId="0" borderId="0" xfId="43" applyFont="1" applyAlignment="1">
      <alignment horizontal="right" vertical="top"/>
    </xf>
    <xf numFmtId="15" fontId="14" fillId="0" borderId="0" xfId="43" applyNumberFormat="1" applyFont="1" applyAlignment="1">
      <alignment vertical="top"/>
    </xf>
    <xf numFmtId="193" fontId="14" fillId="0" borderId="0" xfId="43" applyNumberFormat="1" applyFont="1" applyAlignment="1">
      <alignment vertical="top"/>
    </xf>
    <xf numFmtId="15" fontId="14" fillId="0" borderId="0" xfId="43" applyNumberFormat="1" applyFont="1" applyAlignment="1">
      <alignment horizontal="center" vertical="top"/>
    </xf>
    <xf numFmtId="194" fontId="14" fillId="0" borderId="0" xfId="43" applyNumberFormat="1" applyFont="1" applyAlignment="1">
      <alignment vertical="top"/>
    </xf>
    <xf numFmtId="9" fontId="14" fillId="0" borderId="0" xfId="43" applyNumberFormat="1" applyFont="1" applyAlignment="1">
      <alignment horizontal="center" vertical="top"/>
    </xf>
    <xf numFmtId="9" fontId="14" fillId="0" borderId="0" xfId="43" applyNumberFormat="1" applyFont="1" applyAlignment="1">
      <alignment horizontal="left" vertical="top"/>
    </xf>
    <xf numFmtId="193" fontId="14" fillId="0" borderId="0" xfId="43" applyNumberFormat="1" applyFont="1" applyAlignment="1">
      <alignment horizontal="center" vertical="top"/>
    </xf>
    <xf numFmtId="0" fontId="11" fillId="0" borderId="75" xfId="43" applyFont="1" applyBorder="1" applyAlignment="1">
      <alignment vertical="top"/>
    </xf>
    <xf numFmtId="0" fontId="14" fillId="17" borderId="84" xfId="43" applyFont="1" applyFill="1" applyBorder="1" applyAlignment="1">
      <alignment horizontal="center" vertical="top"/>
    </xf>
    <xf numFmtId="0" fontId="14" fillId="18" borderId="84" xfId="43" applyFont="1" applyFill="1" applyBorder="1" applyAlignment="1">
      <alignment horizontal="center" vertical="top"/>
    </xf>
    <xf numFmtId="0" fontId="14" fillId="17" borderId="85" xfId="43" applyFont="1" applyFill="1" applyBorder="1" applyAlignment="1">
      <alignment vertical="top"/>
    </xf>
    <xf numFmtId="0" fontId="14" fillId="17" borderId="85" xfId="43" applyFont="1" applyFill="1" applyBorder="1" applyAlignment="1">
      <alignment horizontal="center" vertical="top"/>
    </xf>
    <xf numFmtId="0" fontId="14" fillId="18" borderId="86" xfId="43" applyFont="1" applyFill="1" applyBorder="1" applyAlignment="1">
      <alignment horizontal="center" vertical="top"/>
    </xf>
    <xf numFmtId="0" fontId="14" fillId="0" borderId="85" xfId="43" applyFont="1" applyBorder="1" applyAlignment="1">
      <alignment vertical="top"/>
    </xf>
    <xf numFmtId="195" fontId="11" fillId="0" borderId="87" xfId="43" applyNumberFormat="1" applyFont="1" applyBorder="1" applyAlignment="1">
      <alignment vertical="top"/>
    </xf>
    <xf numFmtId="0" fontId="14" fillId="0" borderId="85" xfId="43" applyFont="1" applyBorder="1" applyAlignment="1">
      <alignment horizontal="center" vertical="top"/>
    </xf>
    <xf numFmtId="0" fontId="14" fillId="0" borderId="88" xfId="43" applyFont="1" applyBorder="1" applyAlignment="1">
      <alignment horizontal="center" vertical="top"/>
    </xf>
    <xf numFmtId="0" fontId="14" fillId="0" borderId="5" xfId="43" applyFont="1" applyBorder="1" applyAlignment="1">
      <alignment horizontal="center" vertical="top"/>
    </xf>
    <xf numFmtId="0" fontId="14" fillId="0" borderId="89" xfId="43" applyFont="1" applyBorder="1" applyAlignment="1">
      <alignment horizontal="center" vertical="top"/>
    </xf>
    <xf numFmtId="193" fontId="11" fillId="0" borderId="87" xfId="43" applyNumberFormat="1" applyFont="1" applyBorder="1" applyAlignment="1">
      <alignment vertical="top"/>
    </xf>
    <xf numFmtId="194" fontId="11" fillId="0" borderId="87" xfId="43" applyNumberFormat="1" applyFont="1" applyBorder="1" applyAlignment="1">
      <alignment horizontal="center" vertical="top"/>
    </xf>
    <xf numFmtId="193" fontId="11" fillId="0" borderId="85" xfId="43" applyNumberFormat="1" applyFont="1" applyBorder="1" applyAlignment="1">
      <alignment horizontal="center" vertical="top"/>
    </xf>
    <xf numFmtId="0" fontId="14" fillId="0" borderId="87" xfId="43" applyFont="1" applyBorder="1" applyAlignment="1">
      <alignment horizontal="center" vertical="top"/>
    </xf>
    <xf numFmtId="0" fontId="54" fillId="0" borderId="87" xfId="43" applyFont="1" applyBorder="1" applyAlignment="1">
      <alignment horizontal="center"/>
    </xf>
    <xf numFmtId="0" fontId="11" fillId="0" borderId="87" xfId="43" applyFont="1" applyBorder="1" applyAlignment="1">
      <alignment horizontal="center" vertical="top"/>
    </xf>
    <xf numFmtId="15" fontId="11" fillId="0" borderId="68" xfId="43" applyNumberFormat="1" applyFont="1" applyBorder="1" applyAlignment="1">
      <alignment horizontal="center" vertical="top"/>
    </xf>
    <xf numFmtId="15" fontId="11" fillId="0" borderId="5" xfId="43" applyNumberFormat="1" applyFont="1" applyBorder="1" applyAlignment="1">
      <alignment horizontal="center" vertical="top"/>
    </xf>
    <xf numFmtId="194" fontId="11" fillId="0" borderId="73" xfId="43" applyNumberFormat="1" applyFont="1" applyBorder="1" applyAlignment="1">
      <alignment horizontal="center" vertical="top"/>
    </xf>
    <xf numFmtId="0" fontId="11" fillId="0" borderId="87" xfId="43" applyNumberFormat="1" applyFont="1" applyBorder="1" applyAlignment="1">
      <alignment vertical="top"/>
    </xf>
    <xf numFmtId="195" fontId="11" fillId="0" borderId="85" xfId="43" applyNumberFormat="1" applyFont="1" applyBorder="1" applyAlignment="1">
      <alignment horizontal="center" vertical="top"/>
    </xf>
    <xf numFmtId="195" fontId="11" fillId="0" borderId="70" xfId="43" applyNumberFormat="1" applyFont="1" applyBorder="1" applyAlignment="1">
      <alignment vertical="top"/>
    </xf>
    <xf numFmtId="15" fontId="55" fillId="0" borderId="9" xfId="43" applyNumberFormat="1" applyFont="1" applyBorder="1" applyAlignment="1">
      <alignment horizontal="center"/>
    </xf>
    <xf numFmtId="15" fontId="54" fillId="0" borderId="5" xfId="43" applyNumberFormat="1" applyFont="1" applyBorder="1" applyAlignment="1"/>
    <xf numFmtId="15" fontId="54" fillId="0" borderId="9" xfId="43" applyNumberFormat="1" applyFont="1" applyBorder="1" applyAlignment="1">
      <alignment horizontal="center"/>
    </xf>
    <xf numFmtId="193" fontId="11" fillId="0" borderId="86" xfId="43" applyNumberFormat="1" applyFont="1" applyBorder="1" applyAlignment="1">
      <alignment horizontal="center" vertical="top"/>
    </xf>
    <xf numFmtId="195" fontId="11" fillId="0" borderId="69" xfId="43" applyNumberFormat="1" applyFont="1" applyBorder="1" applyAlignment="1">
      <alignment vertical="top"/>
    </xf>
    <xf numFmtId="194" fontId="11" fillId="0" borderId="68" xfId="43" applyNumberFormat="1" applyFont="1" applyBorder="1" applyAlignment="1">
      <alignment horizontal="center" vertical="top"/>
    </xf>
    <xf numFmtId="193" fontId="11" fillId="0" borderId="5" xfId="43" applyNumberFormat="1" applyFont="1" applyBorder="1" applyAlignment="1">
      <alignment horizontal="center" vertical="top"/>
    </xf>
    <xf numFmtId="0" fontId="14" fillId="19" borderId="87" xfId="43" applyFont="1" applyFill="1" applyBorder="1" applyAlignment="1">
      <alignment horizontal="center" vertical="top"/>
    </xf>
    <xf numFmtId="2" fontId="14" fillId="19" borderId="87" xfId="43" applyNumberFormat="1" applyFont="1" applyFill="1" applyBorder="1" applyAlignment="1">
      <alignment horizontal="center" vertical="top"/>
    </xf>
    <xf numFmtId="195" fontId="14" fillId="19" borderId="87" xfId="43" applyNumberFormat="1" applyFont="1" applyFill="1" applyBorder="1" applyAlignment="1">
      <alignment horizontal="center" vertical="top"/>
    </xf>
    <xf numFmtId="3" fontId="14" fillId="19" borderId="87" xfId="43" applyNumberFormat="1" applyFont="1" applyFill="1" applyBorder="1" applyAlignment="1">
      <alignment horizontal="center" vertical="top"/>
    </xf>
    <xf numFmtId="0" fontId="14" fillId="19" borderId="68" xfId="43" applyFont="1" applyFill="1" applyBorder="1" applyAlignment="1">
      <alignment horizontal="center" vertical="top"/>
    </xf>
    <xf numFmtId="0" fontId="14" fillId="19" borderId="5" xfId="43" applyFont="1" applyFill="1" applyBorder="1" applyAlignment="1">
      <alignment horizontal="center" vertical="top"/>
    </xf>
    <xf numFmtId="0" fontId="14" fillId="19" borderId="70" xfId="43" applyFont="1" applyFill="1" applyBorder="1" applyAlignment="1">
      <alignment vertical="top"/>
    </xf>
    <xf numFmtId="0" fontId="14" fillId="19" borderId="87" xfId="43" applyFont="1" applyFill="1" applyBorder="1" applyAlignment="1">
      <alignment vertical="top"/>
    </xf>
    <xf numFmtId="195" fontId="14" fillId="19" borderId="85" xfId="43" applyNumberFormat="1" applyFont="1" applyFill="1" applyBorder="1" applyAlignment="1">
      <alignment vertical="top"/>
    </xf>
    <xf numFmtId="0" fontId="14" fillId="0" borderId="0" xfId="43" applyFont="1" applyBorder="1" applyAlignment="1">
      <alignment vertical="top"/>
    </xf>
    <xf numFmtId="0" fontId="53" fillId="0" borderId="0" xfId="43" applyFont="1" applyBorder="1"/>
    <xf numFmtId="0" fontId="11" fillId="0" borderId="0" xfId="43" applyFont="1" applyBorder="1" applyAlignment="1">
      <alignment vertical="top"/>
    </xf>
    <xf numFmtId="0" fontId="52" fillId="0" borderId="0" xfId="43" applyFont="1" applyBorder="1" applyAlignment="1"/>
    <xf numFmtId="0" fontId="19" fillId="0" borderId="0" xfId="6" applyFont="1" applyBorder="1" applyAlignment="1">
      <alignment horizontal="left" vertical="top" wrapText="1"/>
    </xf>
    <xf numFmtId="0" fontId="15" fillId="0" borderId="5" xfId="6" applyFont="1" applyBorder="1" applyAlignment="1">
      <alignment horizontal="center" vertical="top" wrapText="1"/>
    </xf>
    <xf numFmtId="0" fontId="25" fillId="0" borderId="0" xfId="6" applyFont="1" applyFill="1" applyBorder="1" applyAlignment="1">
      <alignment horizontal="left" vertical="top" wrapText="1"/>
    </xf>
    <xf numFmtId="0" fontId="16" fillId="0" borderId="0" xfId="6" applyFont="1" applyFill="1" applyBorder="1" applyAlignment="1">
      <alignment horizontal="left" vertical="top" wrapText="1"/>
    </xf>
    <xf numFmtId="0" fontId="7" fillId="0" borderId="0" xfId="6" applyFont="1" applyFill="1" applyBorder="1" applyAlignment="1">
      <alignment horizontal="left" vertical="top"/>
    </xf>
    <xf numFmtId="0" fontId="30" fillId="0" borderId="0" xfId="6" applyFont="1" applyFill="1" applyBorder="1" applyAlignment="1">
      <alignment horizontal="left" vertical="top" wrapText="1"/>
    </xf>
    <xf numFmtId="0" fontId="15" fillId="0" borderId="0" xfId="6" applyNumberFormat="1" applyFont="1" applyBorder="1" applyAlignment="1">
      <alignment horizontal="center" vertical="top" wrapText="1"/>
    </xf>
    <xf numFmtId="0" fontId="7" fillId="0" borderId="20" xfId="6" applyFont="1" applyFill="1" applyBorder="1" applyAlignment="1">
      <alignment vertical="top" wrapText="1"/>
    </xf>
    <xf numFmtId="0" fontId="8" fillId="0" borderId="20" xfId="6" applyFont="1" applyFill="1" applyBorder="1" applyAlignment="1">
      <alignment vertical="top" wrapText="1"/>
    </xf>
    <xf numFmtId="0" fontId="7" fillId="0" borderId="20" xfId="6" applyFont="1" applyFill="1" applyBorder="1" applyAlignment="1">
      <alignment horizontal="left" vertical="top" wrapText="1"/>
    </xf>
    <xf numFmtId="0" fontId="14" fillId="0" borderId="1" xfId="38" applyFont="1" applyBorder="1" applyAlignment="1">
      <alignment horizontal="center" vertical="center" wrapText="1"/>
    </xf>
    <xf numFmtId="0" fontId="14" fillId="0" borderId="5" xfId="38" applyFont="1" applyBorder="1" applyAlignment="1">
      <alignment horizontal="center" vertical="center" wrapText="1"/>
    </xf>
    <xf numFmtId="0" fontId="41" fillId="0" borderId="67" xfId="6" applyNumberFormat="1" applyFont="1" applyFill="1" applyBorder="1" applyAlignment="1">
      <alignment horizontal="center" vertical="top" wrapText="1"/>
    </xf>
    <xf numFmtId="0" fontId="25" fillId="0" borderId="67" xfId="6" applyFont="1" applyFill="1" applyBorder="1" applyAlignment="1">
      <alignment vertical="top" wrapText="1"/>
    </xf>
    <xf numFmtId="41" fontId="41" fillId="0" borderId="67" xfId="17" applyNumberFormat="1" applyFont="1" applyFill="1" applyBorder="1" applyAlignment="1">
      <alignment horizontal="center" vertical="top" wrapText="1"/>
    </xf>
    <xf numFmtId="0" fontId="41" fillId="0" borderId="67" xfId="6" applyFont="1" applyFill="1" applyBorder="1" applyAlignment="1">
      <alignment horizontal="center" vertical="top" wrapText="1"/>
    </xf>
    <xf numFmtId="0" fontId="46" fillId="0" borderId="67" xfId="6" applyFont="1" applyFill="1" applyBorder="1" applyAlignment="1">
      <alignment vertical="center" wrapText="1"/>
    </xf>
    <xf numFmtId="0" fontId="41" fillId="0" borderId="0" xfId="6" applyFont="1" applyFill="1" applyBorder="1" applyAlignment="1">
      <alignment vertical="center" wrapText="1"/>
    </xf>
    <xf numFmtId="188" fontId="41" fillId="0" borderId="67" xfId="1" applyNumberFormat="1" applyFont="1" applyFill="1" applyBorder="1" applyAlignment="1">
      <alignment horizontal="center" vertical="top" wrapText="1"/>
    </xf>
    <xf numFmtId="188" fontId="15" fillId="9" borderId="1" xfId="1" applyNumberFormat="1" applyFont="1" applyFill="1" applyBorder="1" applyAlignment="1">
      <alignment vertical="top" wrapText="1"/>
    </xf>
    <xf numFmtId="188" fontId="41" fillId="0" borderId="67" xfId="1" applyNumberFormat="1" applyFont="1" applyFill="1" applyBorder="1" applyAlignment="1">
      <alignment horizontal="right" vertical="top" wrapText="1"/>
    </xf>
    <xf numFmtId="0" fontId="19" fillId="0" borderId="0" xfId="6" applyFont="1" applyBorder="1" applyAlignment="1">
      <alignment horizontal="left" vertical="top"/>
    </xf>
    <xf numFmtId="0" fontId="30" fillId="0" borderId="22" xfId="38" applyFont="1" applyFill="1" applyBorder="1" applyAlignment="1">
      <alignment vertical="top" wrapText="1"/>
    </xf>
    <xf numFmtId="0" fontId="19" fillId="0" borderId="22" xfId="17" applyNumberFormat="1" applyFont="1" applyFill="1" applyBorder="1" applyAlignment="1">
      <alignment horizontal="center" vertical="center" wrapText="1"/>
    </xf>
    <xf numFmtId="0" fontId="30" fillId="0" borderId="22" xfId="38" quotePrefix="1" applyFont="1" applyFill="1" applyBorder="1" applyAlignment="1">
      <alignment horizontal="center" vertical="top"/>
    </xf>
    <xf numFmtId="0" fontId="44" fillId="0" borderId="22" xfId="6" applyFont="1" applyFill="1" applyBorder="1" applyAlignment="1">
      <alignment horizontal="center" vertical="top" wrapText="1"/>
    </xf>
    <xf numFmtId="188" fontId="19" fillId="0" borderId="22" xfId="39" applyNumberFormat="1" applyFont="1" applyFill="1" applyBorder="1" applyAlignment="1">
      <alignment horizontal="center" vertical="top" wrapText="1"/>
    </xf>
    <xf numFmtId="0" fontId="19" fillId="0" borderId="22" xfId="39" applyNumberFormat="1" applyFont="1" applyFill="1" applyBorder="1" applyAlignment="1">
      <alignment horizontal="center" vertical="top" wrapText="1"/>
    </xf>
    <xf numFmtId="41" fontId="19" fillId="0" borderId="22" xfId="17" applyNumberFormat="1" applyFont="1" applyFill="1" applyBorder="1" applyAlignment="1">
      <alignment horizontal="center" vertical="top" wrapText="1"/>
    </xf>
    <xf numFmtId="0" fontId="19" fillId="0" borderId="22" xfId="17" quotePrefix="1" applyNumberFormat="1" applyFont="1" applyFill="1" applyBorder="1" applyAlignment="1">
      <alignment horizontal="center" vertical="top" wrapText="1"/>
    </xf>
    <xf numFmtId="0" fontId="19" fillId="0" borderId="22" xfId="17" applyNumberFormat="1" applyFont="1" applyFill="1" applyBorder="1" applyAlignment="1">
      <alignment horizontal="center" vertical="top" wrapText="1"/>
    </xf>
    <xf numFmtId="0" fontId="19" fillId="0" borderId="22" xfId="6" applyFont="1" applyFill="1" applyBorder="1" applyAlignment="1">
      <alignment horizontal="left" vertical="top" shrinkToFit="1"/>
    </xf>
    <xf numFmtId="0" fontId="15" fillId="9" borderId="25" xfId="6" applyNumberFormat="1" applyFont="1" applyFill="1" applyBorder="1" applyAlignment="1">
      <alignment horizontal="center" vertical="top" wrapText="1"/>
    </xf>
    <xf numFmtId="188" fontId="15" fillId="9" borderId="25" xfId="1" applyNumberFormat="1" applyFont="1" applyFill="1" applyBorder="1" applyAlignment="1">
      <alignment vertical="top" wrapText="1"/>
    </xf>
    <xf numFmtId="0" fontId="19" fillId="9" borderId="57" xfId="6" applyFont="1" applyFill="1" applyBorder="1" applyAlignment="1">
      <alignment vertical="top" wrapText="1"/>
    </xf>
    <xf numFmtId="0" fontId="19" fillId="0" borderId="0" xfId="6" applyFont="1" applyBorder="1" applyAlignment="1">
      <alignment vertical="top"/>
    </xf>
    <xf numFmtId="0" fontId="19" fillId="3" borderId="7" xfId="6" applyFont="1" applyFill="1" applyBorder="1" applyAlignment="1">
      <alignment vertical="top" wrapText="1"/>
    </xf>
    <xf numFmtId="0" fontId="19" fillId="3" borderId="7" xfId="6" applyNumberFormat="1" applyFont="1" applyFill="1" applyBorder="1" applyAlignment="1">
      <alignment horizontal="center" vertical="top" wrapText="1"/>
    </xf>
    <xf numFmtId="0" fontId="19" fillId="0" borderId="5" xfId="6" applyNumberFormat="1" applyFont="1" applyFill="1" applyBorder="1" applyAlignment="1">
      <alignment horizontal="center" vertical="top" wrapText="1"/>
    </xf>
    <xf numFmtId="0" fontId="19" fillId="0" borderId="5" xfId="6" applyFont="1" applyFill="1" applyBorder="1" applyAlignment="1">
      <alignment horizontal="left" vertical="top" wrapText="1"/>
    </xf>
    <xf numFmtId="0" fontId="7" fillId="0" borderId="0" xfId="6" applyFont="1" applyFill="1" applyBorder="1" applyAlignment="1">
      <alignment horizontal="left" vertical="top"/>
    </xf>
    <xf numFmtId="0" fontId="8" fillId="2" borderId="16" xfId="4" applyFont="1" applyFill="1" applyBorder="1" applyAlignment="1">
      <alignment horizontal="left" vertical="top" wrapText="1"/>
    </xf>
    <xf numFmtId="0" fontId="8" fillId="2" borderId="9" xfId="4" applyFont="1" applyFill="1" applyBorder="1" applyAlignment="1">
      <alignment horizontal="left" vertical="top" wrapText="1"/>
    </xf>
    <xf numFmtId="0" fontId="8" fillId="5" borderId="16" xfId="4" applyFont="1" applyFill="1" applyBorder="1" applyAlignment="1">
      <alignment horizontal="left" vertical="top" wrapText="1" indent="4"/>
    </xf>
    <xf numFmtId="0" fontId="8" fillId="5" borderId="9" xfId="4" applyFont="1" applyFill="1" applyBorder="1" applyAlignment="1">
      <alignment horizontal="left" vertical="top" wrapText="1" indent="4"/>
    </xf>
    <xf numFmtId="0" fontId="8" fillId="6" borderId="16" xfId="4" applyFont="1" applyFill="1" applyBorder="1" applyAlignment="1">
      <alignment horizontal="left" vertical="top" wrapText="1" indent="2"/>
    </xf>
    <xf numFmtId="0" fontId="8" fillId="6" borderId="9" xfId="4" applyFont="1" applyFill="1" applyBorder="1" applyAlignment="1">
      <alignment horizontal="left" vertical="top" wrapText="1" indent="2"/>
    </xf>
    <xf numFmtId="190" fontId="8" fillId="0" borderId="5" xfId="0" applyNumberFormat="1" applyFont="1" applyFill="1" applyBorder="1" applyAlignment="1">
      <alignment horizontal="center" vertical="top" wrapText="1"/>
    </xf>
    <xf numFmtId="0" fontId="8" fillId="0" borderId="5" xfId="4" applyFont="1" applyFill="1" applyBorder="1" applyAlignment="1">
      <alignment horizontal="center" vertical="center" wrapText="1"/>
    </xf>
    <xf numFmtId="0" fontId="7" fillId="0" borderId="5" xfId="4" applyFont="1" applyFill="1" applyBorder="1" applyAlignment="1">
      <alignment horizontal="center" vertical="center" wrapText="1"/>
    </xf>
    <xf numFmtId="0" fontId="13" fillId="0" borderId="0" xfId="4" applyFont="1" applyAlignment="1">
      <alignment horizontal="center" vertical="top"/>
    </xf>
    <xf numFmtId="0" fontId="8" fillId="0" borderId="1" xfId="4" applyFont="1" applyFill="1" applyBorder="1" applyAlignment="1">
      <alignment horizontal="center" vertical="center"/>
    </xf>
    <xf numFmtId="0" fontId="7" fillId="0" borderId="11" xfId="4" applyFont="1" applyFill="1" applyBorder="1" applyAlignment="1">
      <alignment vertical="center"/>
    </xf>
    <xf numFmtId="0" fontId="8" fillId="0" borderId="19" xfId="4" applyFont="1" applyFill="1" applyBorder="1" applyAlignment="1">
      <alignment horizontal="center" vertical="center" wrapText="1"/>
    </xf>
    <xf numFmtId="0" fontId="7" fillId="0" borderId="23" xfId="4" applyFont="1" applyFill="1" applyBorder="1" applyAlignment="1">
      <alignment vertical="center"/>
    </xf>
    <xf numFmtId="0" fontId="56" fillId="0" borderId="0" xfId="4" applyFont="1" applyAlignment="1">
      <alignment horizontal="center" vertical="top"/>
    </xf>
    <xf numFmtId="0" fontId="13" fillId="0" borderId="0" xfId="4" applyFont="1" applyAlignment="1">
      <alignment horizontal="center"/>
    </xf>
    <xf numFmtId="0" fontId="8" fillId="0" borderId="1" xfId="11" applyFont="1" applyFill="1" applyBorder="1" applyAlignment="1">
      <alignment horizontal="center" vertical="center" wrapText="1"/>
    </xf>
    <xf numFmtId="0" fontId="8" fillId="0" borderId="7" xfId="11" applyFont="1" applyFill="1" applyBorder="1" applyAlignment="1">
      <alignment horizontal="center" vertical="center" wrapText="1"/>
    </xf>
    <xf numFmtId="0" fontId="8" fillId="0" borderId="11" xfId="11" applyFont="1" applyFill="1" applyBorder="1" applyAlignment="1">
      <alignment horizontal="center" vertical="center" wrapText="1"/>
    </xf>
    <xf numFmtId="0" fontId="8" fillId="0" borderId="16" xfId="11" applyFont="1" applyFill="1" applyBorder="1" applyAlignment="1">
      <alignment horizontal="center" vertical="center" wrapText="1"/>
    </xf>
    <xf numFmtId="0" fontId="8" fillId="0" borderId="17" xfId="11" applyFont="1" applyFill="1" applyBorder="1" applyAlignment="1">
      <alignment horizontal="center" vertical="center" wrapText="1"/>
    </xf>
    <xf numFmtId="0" fontId="8" fillId="0" borderId="17" xfId="11" applyFont="1" applyFill="1" applyBorder="1" applyAlignment="1">
      <alignment horizontal="center" vertical="center"/>
    </xf>
    <xf numFmtId="0" fontId="8" fillId="0" borderId="38" xfId="11" applyFont="1" applyFill="1" applyBorder="1" applyAlignment="1">
      <alignment horizontal="center" vertical="center" wrapText="1"/>
    </xf>
    <xf numFmtId="0" fontId="8" fillId="0" borderId="6" xfId="11" applyFont="1" applyFill="1" applyBorder="1" applyAlignment="1">
      <alignment horizontal="center" vertical="center" wrapText="1"/>
    </xf>
    <xf numFmtId="0" fontId="8" fillId="0" borderId="41" xfId="11" applyFont="1" applyFill="1" applyBorder="1" applyAlignment="1">
      <alignment horizontal="center" vertical="center" wrapText="1"/>
    </xf>
    <xf numFmtId="0" fontId="8" fillId="0" borderId="15" xfId="11" applyFont="1" applyFill="1" applyBorder="1" applyAlignment="1">
      <alignment horizontal="center" vertical="center" wrapText="1"/>
    </xf>
    <xf numFmtId="188" fontId="8" fillId="0" borderId="2" xfId="12" applyNumberFormat="1" applyFont="1" applyFill="1" applyBorder="1" applyAlignment="1">
      <alignment horizontal="center" vertical="center" wrapText="1"/>
    </xf>
    <xf numFmtId="188" fontId="8" fillId="0" borderId="12" xfId="12" applyNumberFormat="1" applyFont="1" applyFill="1" applyBorder="1" applyAlignment="1">
      <alignment horizontal="center" vertical="center"/>
    </xf>
    <xf numFmtId="188" fontId="8" fillId="0" borderId="39" xfId="12" applyNumberFormat="1" applyFont="1" applyFill="1" applyBorder="1" applyAlignment="1">
      <alignment horizontal="center" vertical="center"/>
    </xf>
    <xf numFmtId="188" fontId="8" fillId="0" borderId="17" xfId="12" applyNumberFormat="1" applyFont="1" applyFill="1" applyBorder="1" applyAlignment="1">
      <alignment horizontal="center" vertical="center"/>
    </xf>
    <xf numFmtId="188" fontId="8" fillId="0" borderId="40" xfId="12" applyNumberFormat="1" applyFont="1" applyFill="1" applyBorder="1" applyAlignment="1">
      <alignment horizontal="center" vertical="center"/>
    </xf>
    <xf numFmtId="188" fontId="8" fillId="0" borderId="39" xfId="12" applyNumberFormat="1" applyFont="1" applyFill="1" applyBorder="1" applyAlignment="1">
      <alignment horizontal="center" vertical="center" wrapText="1"/>
    </xf>
    <xf numFmtId="188" fontId="8" fillId="0" borderId="40" xfId="12" applyNumberFormat="1" applyFont="1" applyFill="1" applyBorder="1" applyAlignment="1">
      <alignment horizontal="center" vertical="center" wrapText="1"/>
    </xf>
    <xf numFmtId="0" fontId="8" fillId="0" borderId="18" xfId="11" applyFont="1" applyFill="1" applyBorder="1" applyAlignment="1">
      <alignment horizontal="center" vertical="center" wrapText="1"/>
    </xf>
    <xf numFmtId="0" fontId="8" fillId="0" borderId="30" xfId="11" applyFont="1" applyFill="1" applyBorder="1" applyAlignment="1">
      <alignment horizontal="center" vertical="center"/>
    </xf>
    <xf numFmtId="191" fontId="20" fillId="0" borderId="26" xfId="28" applyNumberFormat="1" applyFont="1" applyFill="1" applyBorder="1" applyAlignment="1">
      <alignment horizontal="center"/>
    </xf>
    <xf numFmtId="191" fontId="20" fillId="0" borderId="29" xfId="28" applyNumberFormat="1" applyFont="1" applyFill="1" applyBorder="1" applyAlignment="1">
      <alignment horizontal="center"/>
    </xf>
    <xf numFmtId="0" fontId="13" fillId="0" borderId="0" xfId="27" applyFont="1" applyAlignment="1">
      <alignment horizontal="center"/>
    </xf>
    <xf numFmtId="0" fontId="20" fillId="0" borderId="1" xfId="27" applyFont="1" applyBorder="1" applyAlignment="1">
      <alignment horizontal="center" vertical="center" wrapText="1"/>
    </xf>
    <xf numFmtId="0" fontId="20" fillId="0" borderId="7" xfId="27" applyFont="1" applyBorder="1" applyAlignment="1">
      <alignment horizontal="center" vertical="center"/>
    </xf>
    <xf numFmtId="0" fontId="20" fillId="0" borderId="11" xfId="27" applyFont="1" applyBorder="1" applyAlignment="1">
      <alignment horizontal="center" vertical="center"/>
    </xf>
    <xf numFmtId="0" fontId="20" fillId="0" borderId="16" xfId="27" applyFont="1" applyBorder="1" applyAlignment="1">
      <alignment horizontal="center"/>
    </xf>
    <xf numFmtId="0" fontId="20" fillId="0" borderId="9" xfId="27" applyFont="1" applyBorder="1" applyAlignment="1">
      <alignment horizontal="center"/>
    </xf>
    <xf numFmtId="0" fontId="20" fillId="0" borderId="17" xfId="27" applyFont="1" applyBorder="1" applyAlignment="1">
      <alignment horizontal="center"/>
    </xf>
    <xf numFmtId="0" fontId="20" fillId="0" borderId="7" xfId="27" applyFont="1" applyBorder="1" applyAlignment="1">
      <alignment horizontal="center" vertical="center" wrapText="1"/>
    </xf>
    <xf numFmtId="0" fontId="20" fillId="0" borderId="11" xfId="27" applyFont="1" applyBorder="1" applyAlignment="1">
      <alignment horizontal="center" vertical="center" wrapText="1"/>
    </xf>
    <xf numFmtId="0" fontId="20" fillId="0" borderId="1" xfId="27" applyFont="1" applyBorder="1" applyAlignment="1">
      <alignment horizontal="center" vertical="center"/>
    </xf>
    <xf numFmtId="0" fontId="20" fillId="0" borderId="2" xfId="27" applyFont="1" applyBorder="1" applyAlignment="1">
      <alignment horizontal="center" vertical="top" wrapText="1"/>
    </xf>
    <xf numFmtId="0" fontId="20" fillId="0" borderId="6" xfId="27" applyFont="1" applyBorder="1" applyAlignment="1">
      <alignment horizontal="center" vertical="top"/>
    </xf>
    <xf numFmtId="0" fontId="20" fillId="0" borderId="2" xfId="27" applyFont="1" applyBorder="1" applyAlignment="1">
      <alignment horizontal="center" vertical="center" wrapText="1"/>
    </xf>
    <xf numFmtId="0" fontId="20" fillId="0" borderId="6" xfId="27" applyFont="1" applyBorder="1" applyAlignment="1">
      <alignment horizontal="center" vertical="center" wrapText="1"/>
    </xf>
    <xf numFmtId="0" fontId="20" fillId="0" borderId="8" xfId="27" applyFont="1" applyBorder="1" applyAlignment="1">
      <alignment horizontal="center" vertical="center" wrapText="1"/>
    </xf>
    <xf numFmtId="0" fontId="20" fillId="0" borderId="10" xfId="27" applyFont="1" applyBorder="1" applyAlignment="1">
      <alignment horizontal="center" vertical="center" wrapText="1"/>
    </xf>
    <xf numFmtId="0" fontId="20" fillId="0" borderId="12" xfId="27" applyFont="1" applyBorder="1" applyAlignment="1">
      <alignment horizontal="center" vertical="center" wrapText="1"/>
    </xf>
    <xf numFmtId="0" fontId="20" fillId="0" borderId="15" xfId="27" applyFont="1" applyBorder="1" applyAlignment="1">
      <alignment horizontal="center" vertical="center" wrapText="1"/>
    </xf>
    <xf numFmtId="0" fontId="20" fillId="0" borderId="7" xfId="27" applyFont="1" applyFill="1" applyBorder="1" applyAlignment="1">
      <alignment horizontal="center" vertical="center"/>
    </xf>
    <xf numFmtId="191" fontId="20" fillId="0" borderId="1" xfId="28" applyNumberFormat="1" applyFont="1" applyBorder="1" applyAlignment="1">
      <alignment horizontal="center" vertical="center"/>
    </xf>
    <xf numFmtId="191" fontId="20" fillId="0" borderId="7" xfId="28" applyNumberFormat="1" applyFont="1" applyBorder="1" applyAlignment="1">
      <alignment horizontal="center" vertical="center"/>
    </xf>
    <xf numFmtId="191" fontId="20" fillId="0" borderId="11" xfId="28" applyNumberFormat="1" applyFont="1" applyBorder="1" applyAlignment="1">
      <alignment horizontal="center" vertical="center"/>
    </xf>
    <xf numFmtId="0" fontId="6" fillId="0" borderId="0" xfId="4" applyFont="1" applyAlignment="1">
      <alignment horizontal="center"/>
    </xf>
    <xf numFmtId="0" fontId="19" fillId="0" borderId="0" xfId="6" applyFont="1" applyBorder="1" applyAlignment="1">
      <alignment horizontal="left" vertical="top" wrapText="1"/>
    </xf>
    <xf numFmtId="0" fontId="41" fillId="0" borderId="0" xfId="6" applyFont="1" applyBorder="1" applyAlignment="1">
      <alignment horizontal="left" vertical="top" wrapText="1"/>
    </xf>
    <xf numFmtId="0" fontId="30" fillId="0" borderId="0" xfId="6" applyFont="1" applyFill="1" applyBorder="1" applyAlignment="1">
      <alignment horizontal="left" vertical="top" wrapText="1"/>
    </xf>
    <xf numFmtId="0" fontId="25" fillId="0" borderId="0" xfId="6" applyFont="1" applyFill="1" applyBorder="1" applyAlignment="1">
      <alignment horizontal="left" vertical="top" wrapText="1"/>
    </xf>
    <xf numFmtId="0" fontId="16" fillId="0" borderId="0" xfId="6" applyFont="1" applyFill="1" applyBorder="1" applyAlignment="1">
      <alignment horizontal="left" vertical="top" wrapText="1"/>
    </xf>
    <xf numFmtId="0" fontId="7" fillId="0" borderId="0" xfId="6" applyFont="1" applyFill="1" applyBorder="1" applyAlignment="1">
      <alignment horizontal="left" vertical="top"/>
    </xf>
    <xf numFmtId="0" fontId="15" fillId="0" borderId="7" xfId="6" applyFont="1" applyBorder="1" applyAlignment="1">
      <alignment horizontal="center" vertical="top" wrapText="1"/>
    </xf>
    <xf numFmtId="0" fontId="15" fillId="0" borderId="11" xfId="6" applyFont="1" applyBorder="1" applyAlignment="1">
      <alignment horizontal="center" vertical="top" wrapText="1"/>
    </xf>
    <xf numFmtId="0" fontId="15" fillId="0" borderId="2" xfId="38" applyFont="1" applyBorder="1" applyAlignment="1">
      <alignment horizontal="center" vertical="center" wrapText="1"/>
    </xf>
    <xf numFmtId="0" fontId="15" fillId="0" borderId="6" xfId="38" applyFont="1" applyBorder="1" applyAlignment="1">
      <alignment horizontal="center" vertical="center" wrapText="1"/>
    </xf>
    <xf numFmtId="0" fontId="15" fillId="0" borderId="12" xfId="38" applyFont="1" applyBorder="1" applyAlignment="1">
      <alignment horizontal="center" vertical="center" wrapText="1"/>
    </xf>
    <xf numFmtId="0" fontId="15" fillId="0" borderId="15" xfId="38" applyFont="1" applyBorder="1" applyAlignment="1">
      <alignment horizontal="center" vertical="center" wrapText="1"/>
    </xf>
    <xf numFmtId="0" fontId="15" fillId="0" borderId="5" xfId="6" applyFont="1" applyBorder="1" applyAlignment="1">
      <alignment horizontal="center" vertical="top" wrapText="1"/>
    </xf>
    <xf numFmtId="0" fontId="15" fillId="0" borderId="5" xfId="6" applyNumberFormat="1" applyFont="1" applyBorder="1" applyAlignment="1">
      <alignment horizontal="center" vertical="top" wrapText="1"/>
    </xf>
    <xf numFmtId="0" fontId="15" fillId="0" borderId="1" xfId="6" applyNumberFormat="1" applyFont="1" applyBorder="1" applyAlignment="1">
      <alignment horizontal="center" vertical="center" wrapText="1"/>
    </xf>
    <xf numFmtId="0" fontId="15" fillId="0" borderId="7" xfId="6" applyNumberFormat="1" applyFont="1" applyBorder="1" applyAlignment="1">
      <alignment horizontal="center" vertical="center" wrapText="1"/>
    </xf>
    <xf numFmtId="0" fontId="15" fillId="0" borderId="11" xfId="6" applyNumberFormat="1" applyFont="1" applyBorder="1" applyAlignment="1">
      <alignment horizontal="center" vertical="center" wrapText="1"/>
    </xf>
    <xf numFmtId="0" fontId="13" fillId="0" borderId="0" xfId="6" applyFont="1" applyBorder="1" applyAlignment="1">
      <alignment horizontal="center" vertical="top" wrapText="1"/>
    </xf>
    <xf numFmtId="0" fontId="13" fillId="0" borderId="0" xfId="6" applyFont="1" applyBorder="1" applyAlignment="1">
      <alignment horizontal="left" vertical="top"/>
    </xf>
    <xf numFmtId="0" fontId="15" fillId="0" borderId="1" xfId="6" applyFont="1" applyBorder="1" applyAlignment="1">
      <alignment horizontal="center" vertical="center" wrapText="1"/>
    </xf>
    <xf numFmtId="0" fontId="15" fillId="0" borderId="7" xfId="6" applyFont="1" applyBorder="1" applyAlignment="1">
      <alignment horizontal="center" vertical="center" wrapText="1"/>
    </xf>
    <xf numFmtId="0" fontId="15" fillId="0" borderId="11" xfId="6" applyFont="1" applyBorder="1" applyAlignment="1">
      <alignment horizontal="center" vertical="center" wrapText="1"/>
    </xf>
    <xf numFmtId="0" fontId="15" fillId="0" borderId="2" xfId="6" applyFont="1" applyBorder="1" applyAlignment="1">
      <alignment horizontal="center" vertical="top" wrapText="1"/>
    </xf>
    <xf numFmtId="0" fontId="15" fillId="0" borderId="6" xfId="6" applyFont="1" applyBorder="1" applyAlignment="1">
      <alignment horizontal="center" vertical="top" wrapText="1"/>
    </xf>
    <xf numFmtId="0" fontId="15" fillId="0" borderId="16" xfId="6" applyNumberFormat="1" applyFont="1" applyBorder="1" applyAlignment="1">
      <alignment horizontal="center" vertical="top" wrapText="1"/>
    </xf>
    <xf numFmtId="0" fontId="15" fillId="0" borderId="17" xfId="6" applyNumberFormat="1" applyFont="1" applyBorder="1" applyAlignment="1">
      <alignment horizontal="center" vertical="top" wrapText="1"/>
    </xf>
    <xf numFmtId="0" fontId="15" fillId="0" borderId="9" xfId="6" applyNumberFormat="1" applyFont="1" applyBorder="1" applyAlignment="1">
      <alignment horizontal="center" vertical="top" wrapText="1"/>
    </xf>
    <xf numFmtId="0" fontId="15" fillId="0" borderId="6" xfId="6" applyNumberFormat="1" applyFont="1" applyBorder="1" applyAlignment="1">
      <alignment horizontal="center" vertical="center" wrapText="1"/>
    </xf>
    <xf numFmtId="0" fontId="15" fillId="0" borderId="10" xfId="6" applyNumberFormat="1" applyFont="1" applyBorder="1" applyAlignment="1">
      <alignment horizontal="center" vertical="center" wrapText="1"/>
    </xf>
    <xf numFmtId="0" fontId="15" fillId="0" borderId="5" xfId="6" applyNumberFormat="1" applyFont="1" applyBorder="1" applyAlignment="1">
      <alignment horizontal="center" vertical="center" wrapText="1"/>
    </xf>
    <xf numFmtId="0" fontId="15" fillId="0" borderId="12" xfId="6" applyFont="1" applyBorder="1" applyAlignment="1">
      <alignment horizontal="center" vertical="top" wrapText="1"/>
    </xf>
    <xf numFmtId="0" fontId="15" fillId="0" borderId="15" xfId="6" applyFont="1" applyBorder="1" applyAlignment="1">
      <alignment horizontal="center" vertical="top" wrapText="1"/>
    </xf>
    <xf numFmtId="0" fontId="14" fillId="0" borderId="2" xfId="38" applyFont="1" applyBorder="1" applyAlignment="1">
      <alignment horizontal="center" vertical="center" wrapText="1"/>
    </xf>
    <xf numFmtId="0" fontId="14" fillId="0" borderId="6" xfId="38" applyFont="1" applyBorder="1" applyAlignment="1">
      <alignment horizontal="center" vertical="center" wrapText="1"/>
    </xf>
    <xf numFmtId="0" fontId="41" fillId="0" borderId="18" xfId="6" applyNumberFormat="1" applyFont="1" applyBorder="1" applyAlignment="1">
      <alignment horizontal="center" vertical="center" wrapText="1"/>
    </xf>
    <xf numFmtId="0" fontId="41" fillId="0" borderId="6" xfId="6" applyNumberFormat="1" applyFont="1" applyBorder="1" applyAlignment="1">
      <alignment horizontal="center" vertical="center" wrapText="1"/>
    </xf>
    <xf numFmtId="0" fontId="41" fillId="0" borderId="30" xfId="6" applyNumberFormat="1" applyFont="1" applyBorder="1" applyAlignment="1">
      <alignment horizontal="center" vertical="center" wrapText="1"/>
    </xf>
    <xf numFmtId="0" fontId="41" fillId="0" borderId="15" xfId="6" applyNumberFormat="1" applyFont="1" applyBorder="1" applyAlignment="1">
      <alignment horizontal="center" vertical="center" wrapText="1"/>
    </xf>
    <xf numFmtId="0" fontId="14" fillId="0" borderId="1" xfId="38" applyFont="1" applyBorder="1" applyAlignment="1">
      <alignment horizontal="center" vertical="center" wrapText="1"/>
    </xf>
    <xf numFmtId="0" fontId="14" fillId="0" borderId="11" xfId="38" applyFont="1" applyBorder="1" applyAlignment="1">
      <alignment horizontal="center" vertical="center" wrapText="1"/>
    </xf>
    <xf numFmtId="0" fontId="15" fillId="0" borderId="1" xfId="6" applyFont="1" applyBorder="1" applyAlignment="1">
      <alignment horizontal="center" vertical="top" wrapText="1"/>
    </xf>
    <xf numFmtId="0" fontId="15" fillId="0" borderId="2" xfId="6" applyFont="1" applyBorder="1" applyAlignment="1">
      <alignment horizontal="center" vertical="center" wrapText="1"/>
    </xf>
    <xf numFmtId="0" fontId="15" fillId="0" borderId="8" xfId="6" applyFont="1" applyBorder="1" applyAlignment="1">
      <alignment horizontal="center" vertical="center" wrapText="1"/>
    </xf>
    <xf numFmtId="0" fontId="15" fillId="0" borderId="12" xfId="6" applyFont="1" applyBorder="1" applyAlignment="1">
      <alignment horizontal="center" vertical="center" wrapText="1"/>
    </xf>
    <xf numFmtId="0" fontId="15" fillId="0" borderId="2" xfId="6" applyNumberFormat="1" applyFont="1" applyBorder="1" applyAlignment="1">
      <alignment horizontal="center" vertical="center" wrapText="1"/>
    </xf>
    <xf numFmtId="0" fontId="15" fillId="0" borderId="8" xfId="6" applyNumberFormat="1" applyFont="1" applyBorder="1" applyAlignment="1">
      <alignment horizontal="center" vertical="center" wrapText="1"/>
    </xf>
    <xf numFmtId="0" fontId="15" fillId="0" borderId="12" xfId="6" applyNumberFormat="1" applyFont="1" applyBorder="1" applyAlignment="1">
      <alignment horizontal="center" vertical="center" wrapText="1"/>
    </xf>
    <xf numFmtId="0" fontId="15" fillId="0" borderId="2" xfId="6" applyNumberFormat="1" applyFont="1" applyBorder="1" applyAlignment="1">
      <alignment horizontal="center" vertical="top" wrapText="1"/>
    </xf>
    <xf numFmtId="0" fontId="15" fillId="0" borderId="18" xfId="6" applyNumberFormat="1" applyFont="1" applyBorder="1" applyAlignment="1">
      <alignment horizontal="center" vertical="top" wrapText="1"/>
    </xf>
    <xf numFmtId="0" fontId="15" fillId="0" borderId="6" xfId="6" applyNumberFormat="1" applyFont="1" applyBorder="1" applyAlignment="1">
      <alignment horizontal="center" vertical="top" wrapText="1"/>
    </xf>
    <xf numFmtId="0" fontId="15" fillId="0" borderId="8" xfId="6" applyNumberFormat="1" applyFont="1" applyBorder="1" applyAlignment="1">
      <alignment horizontal="center" vertical="top" wrapText="1"/>
    </xf>
    <xf numFmtId="0" fontId="15" fillId="0" borderId="0" xfId="6" applyNumberFormat="1" applyFont="1" applyBorder="1" applyAlignment="1">
      <alignment horizontal="center" vertical="top" wrapText="1"/>
    </xf>
    <xf numFmtId="0" fontId="15" fillId="0" borderId="10" xfId="6" applyNumberFormat="1" applyFont="1" applyBorder="1" applyAlignment="1">
      <alignment horizontal="center" vertical="top" wrapText="1"/>
    </xf>
    <xf numFmtId="0" fontId="15" fillId="0" borderId="16" xfId="6" applyFont="1" applyBorder="1" applyAlignment="1">
      <alignment horizontal="center" vertical="top" wrapText="1"/>
    </xf>
    <xf numFmtId="0" fontId="15" fillId="0" borderId="9" xfId="6" applyFont="1" applyBorder="1" applyAlignment="1">
      <alignment horizontal="center" vertical="top" wrapText="1"/>
    </xf>
    <xf numFmtId="0" fontId="15" fillId="0" borderId="1" xfId="6" applyNumberFormat="1" applyFont="1" applyBorder="1" applyAlignment="1">
      <alignment horizontal="center" vertical="top" wrapText="1"/>
    </xf>
    <xf numFmtId="0" fontId="15" fillId="0" borderId="7" xfId="6" applyNumberFormat="1" applyFont="1" applyBorder="1" applyAlignment="1">
      <alignment horizontal="center" vertical="top" wrapText="1"/>
    </xf>
    <xf numFmtId="0" fontId="15" fillId="0" borderId="11" xfId="6" applyNumberFormat="1" applyFont="1" applyBorder="1" applyAlignment="1">
      <alignment horizontal="center" vertical="top" wrapText="1"/>
    </xf>
    <xf numFmtId="0" fontId="11" fillId="0" borderId="72" xfId="43" applyFont="1" applyBorder="1" applyAlignment="1">
      <alignment horizontal="left" vertical="top"/>
    </xf>
    <xf numFmtId="0" fontId="53" fillId="0" borderId="72" xfId="43" applyFont="1" applyBorder="1"/>
    <xf numFmtId="0" fontId="12" fillId="0" borderId="0" xfId="43" applyFont="1" applyAlignment="1">
      <alignment horizontal="right" vertical="top"/>
    </xf>
    <xf numFmtId="0" fontId="52" fillId="0" borderId="0" xfId="43" applyFont="1" applyAlignment="1"/>
    <xf numFmtId="0" fontId="13" fillId="0" borderId="68" xfId="43" applyFont="1" applyBorder="1" applyAlignment="1">
      <alignment horizontal="center" vertical="top"/>
    </xf>
    <xf numFmtId="0" fontId="13" fillId="0" borderId="69" xfId="43" applyFont="1" applyBorder="1" applyAlignment="1">
      <alignment horizontal="center" vertical="top"/>
    </xf>
    <xf numFmtId="0" fontId="13" fillId="0" borderId="71" xfId="43" applyFont="1" applyBorder="1" applyAlignment="1">
      <alignment horizontal="left" vertical="top"/>
    </xf>
    <xf numFmtId="0" fontId="14" fillId="14" borderId="74" xfId="43" applyFont="1" applyFill="1" applyBorder="1" applyAlignment="1">
      <alignment horizontal="left" vertical="top"/>
    </xf>
    <xf numFmtId="0" fontId="14" fillId="14" borderId="0" xfId="43" applyFont="1" applyFill="1" applyBorder="1" applyAlignment="1">
      <alignment horizontal="left" vertical="top"/>
    </xf>
    <xf numFmtId="0" fontId="11" fillId="14" borderId="0" xfId="43" applyFont="1" applyFill="1" applyBorder="1" applyAlignment="1">
      <alignment horizontal="left" vertical="top"/>
    </xf>
    <xf numFmtId="0" fontId="11" fillId="14" borderId="75" xfId="43" applyFont="1" applyFill="1" applyBorder="1" applyAlignment="1">
      <alignment horizontal="left" vertical="top"/>
    </xf>
    <xf numFmtId="0" fontId="14" fillId="17" borderId="84" xfId="43" applyFont="1" applyFill="1" applyBorder="1" applyAlignment="1">
      <alignment horizontal="center" vertical="top" wrapText="1"/>
    </xf>
    <xf numFmtId="0" fontId="14" fillId="17" borderId="85" xfId="43" applyFont="1" applyFill="1" applyBorder="1" applyAlignment="1">
      <alignment horizontal="center" vertical="top"/>
    </xf>
    <xf numFmtId="0" fontId="14" fillId="17" borderId="68" xfId="43" applyFont="1" applyFill="1" applyBorder="1" applyAlignment="1">
      <alignment horizontal="center" vertical="top"/>
    </xf>
    <xf numFmtId="0" fontId="53" fillId="0" borderId="70" xfId="43" applyFont="1" applyBorder="1"/>
    <xf numFmtId="0" fontId="6" fillId="0" borderId="0" xfId="4" applyFont="1" applyAlignment="1">
      <alignment horizontal="center" vertical="top" wrapText="1"/>
    </xf>
    <xf numFmtId="189" fontId="8" fillId="0" borderId="19" xfId="1" applyNumberFormat="1" applyFont="1" applyFill="1" applyBorder="1" applyAlignment="1">
      <alignment horizontal="center" vertical="center" wrapText="1"/>
    </xf>
    <xf numFmtId="189" fontId="7" fillId="0" borderId="32" xfId="1" applyNumberFormat="1" applyFont="1" applyFill="1" applyBorder="1" applyAlignment="1">
      <alignment horizontal="center" vertical="center"/>
    </xf>
    <xf numFmtId="0" fontId="6" fillId="0" borderId="0" xfId="4" applyFont="1" applyAlignment="1">
      <alignment horizontal="left" vertical="top"/>
    </xf>
    <xf numFmtId="190" fontId="8" fillId="0" borderId="0" xfId="0" applyNumberFormat="1" applyFont="1" applyFill="1" applyBorder="1" applyAlignment="1">
      <alignment horizontal="center" vertical="top" wrapText="1"/>
    </xf>
    <xf numFmtId="0" fontId="14" fillId="0" borderId="0" xfId="4" applyFont="1" applyFill="1" applyBorder="1" applyAlignment="1">
      <alignment horizontal="center" vertical="center"/>
    </xf>
    <xf numFmtId="0" fontId="11" fillId="0" borderId="30" xfId="4" applyFont="1" applyFill="1" applyBorder="1" applyAlignment="1">
      <alignment horizontal="center" vertical="center"/>
    </xf>
    <xf numFmtId="0" fontId="14" fillId="0" borderId="19" xfId="4" applyFont="1" applyFill="1" applyBorder="1" applyAlignment="1">
      <alignment horizontal="center" vertical="center"/>
    </xf>
    <xf numFmtId="0" fontId="11" fillId="0" borderId="24" xfId="4" applyFont="1" applyFill="1" applyBorder="1" applyAlignment="1">
      <alignment horizontal="center" vertical="center"/>
    </xf>
  </cellXfs>
  <cellStyles count="46">
    <cellStyle name="Comma 10" xfId="39"/>
    <cellStyle name="Comma 10 10" xfId="32"/>
    <cellStyle name="Comma 11" xfId="41"/>
    <cellStyle name="Comma 2" xfId="10"/>
    <cellStyle name="Comma 2 2" xfId="17"/>
    <cellStyle name="Comma 2 3" xfId="42"/>
    <cellStyle name="Comma 3" xfId="13"/>
    <cellStyle name="Comma 4" xfId="15"/>
    <cellStyle name="Comma 5" xfId="21"/>
    <cellStyle name="Comma 6" xfId="3"/>
    <cellStyle name="Comma 7" xfId="28"/>
    <cellStyle name="Comma 8" xfId="31"/>
    <cellStyle name="Comma 9" xfId="37"/>
    <cellStyle name="Comma_แก้ไขสรรยาว55(16.7467)_ใช้ล่าสุด" xfId="34"/>
    <cellStyle name="Normal 10" xfId="43"/>
    <cellStyle name="Normal 102 10 2" xfId="23"/>
    <cellStyle name="Normal 11" xfId="45"/>
    <cellStyle name="Normal 2" xfId="4"/>
    <cellStyle name="Normal 2 2" xfId="19"/>
    <cellStyle name="Normal 2 2 2" xfId="25"/>
    <cellStyle name="Normal 2 3" xfId="6"/>
    <cellStyle name="Normal 2 4" xfId="44"/>
    <cellStyle name="Normal 3" xfId="5"/>
    <cellStyle name="Normal 3 2 2" xfId="24"/>
    <cellStyle name="Normal 4" xfId="2"/>
    <cellStyle name="Normal 4 2" xfId="26"/>
    <cellStyle name="Normal 4 3" xfId="22"/>
    <cellStyle name="Normal 5" xfId="20"/>
    <cellStyle name="Normal 5 2" xfId="36"/>
    <cellStyle name="Normal 5 3" xfId="38"/>
    <cellStyle name="Normal 6" xfId="29"/>
    <cellStyle name="Normal 7" xfId="30"/>
    <cellStyle name="Normal 8" xfId="35"/>
    <cellStyle name="Normal 9" xfId="40"/>
    <cellStyle name="Normal_คำขอ52_2_จัดสรร56_ยาว" xfId="33"/>
    <cellStyle name="เครื่องหมายจุลภาค" xfId="1" builtinId="3"/>
    <cellStyle name="เครื่องหมายจุลภาค 2" xfId="16"/>
    <cellStyle name="เครื่องหมายจุลภาค 2 2" xfId="18"/>
    <cellStyle name="เครื่องหมายสกุลเงิน 2" xfId="8"/>
    <cellStyle name="จุลภาค 2" xfId="12"/>
    <cellStyle name="ปกติ" xfId="0" builtinId="0"/>
    <cellStyle name="ปกติ 2" xfId="7"/>
    <cellStyle name="ปกติ 2 2" xfId="11"/>
    <cellStyle name="ปกติ 4" xfId="9"/>
    <cellStyle name="ปกติ_แบบฟอร์มกรรมาธิการฯ 59-2" xfId="27"/>
    <cellStyle name="ล๋ศญ [0]_95" xfId="14"/>
  </cellStyles>
  <dxfs count="0"/>
  <tableStyles count="0" defaultTableStyle="TableStyleMedium2" defaultPivotStyle="PivotStyleLight16"/>
  <colors>
    <mruColors>
      <color rgb="FF000099"/>
      <color rgb="FFFFFF99"/>
      <color rgb="FFC9C9C9"/>
      <color rgb="FFCCFF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658690</xdr:colOff>
      <xdr:row>0</xdr:row>
      <xdr:rowOff>267432</xdr:rowOff>
    </xdr:from>
    <xdr:to>
      <xdr:col>8</xdr:col>
      <xdr:colOff>1295400</xdr:colOff>
      <xdr:row>2</xdr:row>
      <xdr:rowOff>30772</xdr:rowOff>
    </xdr:to>
    <xdr:sp macro="" textlink="">
      <xdr:nvSpPr>
        <xdr:cNvPr id="2" name="Rounded Rectangle 1">
          <a:extLst>
            <a:ext uri="{FF2B5EF4-FFF2-40B4-BE49-F238E27FC236}">
              <a16:creationId xmlns="" xmlns:a16="http://schemas.microsoft.com/office/drawing/2014/main" id="{00000000-0008-0000-1300-000002000000}"/>
            </a:ext>
          </a:extLst>
        </xdr:cNvPr>
        <xdr:cNvSpPr/>
      </xdr:nvSpPr>
      <xdr:spPr>
        <a:xfrm>
          <a:off x="8459665" y="267432"/>
          <a:ext cx="1370135" cy="35389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14</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1232647</xdr:colOff>
      <xdr:row>0</xdr:row>
      <xdr:rowOff>67235</xdr:rowOff>
    </xdr:from>
    <xdr:to>
      <xdr:col>13</xdr:col>
      <xdr:colOff>2508997</xdr:colOff>
      <xdr:row>1</xdr:row>
      <xdr:rowOff>150159</xdr:rowOff>
    </xdr:to>
    <xdr:sp macro="" textlink="">
      <xdr:nvSpPr>
        <xdr:cNvPr id="8" name="Rounded Rectangle 7">
          <a:extLst>
            <a:ext uri="{FF2B5EF4-FFF2-40B4-BE49-F238E27FC236}">
              <a16:creationId xmlns="" xmlns:a16="http://schemas.microsoft.com/office/drawing/2014/main" id="{00000000-0008-0000-2100-000008000000}"/>
            </a:ext>
          </a:extLst>
        </xdr:cNvPr>
        <xdr:cNvSpPr/>
      </xdr:nvSpPr>
      <xdr:spPr>
        <a:xfrm>
          <a:off x="12640235" y="67235"/>
          <a:ext cx="1276350" cy="419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20</a:t>
          </a:r>
        </a:p>
      </xdr:txBody>
    </xdr:sp>
    <xdr:clientData/>
  </xdr:twoCellAnchor>
  <xdr:twoCellAnchor>
    <xdr:from>
      <xdr:col>4</xdr:col>
      <xdr:colOff>100853</xdr:colOff>
      <xdr:row>22</xdr:row>
      <xdr:rowOff>302558</xdr:rowOff>
    </xdr:from>
    <xdr:to>
      <xdr:col>7</xdr:col>
      <xdr:colOff>303120</xdr:colOff>
      <xdr:row>28</xdr:row>
      <xdr:rowOff>103093</xdr:rowOff>
    </xdr:to>
    <xdr:sp macro="" textlink="">
      <xdr:nvSpPr>
        <xdr:cNvPr id="9" name="Rectangle 8">
          <a:extLst>
            <a:ext uri="{FF2B5EF4-FFF2-40B4-BE49-F238E27FC236}">
              <a16:creationId xmlns="" xmlns:a16="http://schemas.microsoft.com/office/drawing/2014/main" id="{BBE4E017-C5BC-4B6A-82E8-35A69BE9545A}"/>
            </a:ext>
          </a:extLst>
        </xdr:cNvPr>
        <xdr:cNvSpPr/>
      </xdr:nvSpPr>
      <xdr:spPr>
        <a:xfrm>
          <a:off x="4773706" y="7832911"/>
          <a:ext cx="2633943" cy="1615888"/>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ตามเอกสารแนบ 2</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8</xdr:col>
      <xdr:colOff>484094</xdr:colOff>
      <xdr:row>22</xdr:row>
      <xdr:rowOff>67235</xdr:rowOff>
    </xdr:from>
    <xdr:to>
      <xdr:col>12</xdr:col>
      <xdr:colOff>291354</xdr:colOff>
      <xdr:row>28</xdr:row>
      <xdr:rowOff>212909</xdr:rowOff>
    </xdr:to>
    <xdr:sp macro="" textlink="">
      <xdr:nvSpPr>
        <xdr:cNvPr id="10" name="Rounded Rectangular Callout 1">
          <a:extLst>
            <a:ext uri="{FF2B5EF4-FFF2-40B4-BE49-F238E27FC236}">
              <a16:creationId xmlns="" xmlns:a16="http://schemas.microsoft.com/office/drawing/2014/main" id="{A90098D5-1309-4970-8369-1FC801D3CEC6}"/>
            </a:ext>
          </a:extLst>
        </xdr:cNvPr>
        <xdr:cNvSpPr/>
      </xdr:nvSpPr>
      <xdr:spPr>
        <a:xfrm>
          <a:off x="7521388" y="8431306"/>
          <a:ext cx="2675966" cy="1759321"/>
        </a:xfrm>
        <a:prstGeom prst="wedgeRoundRectCallout">
          <a:avLst>
            <a:gd name="adj1" fmla="val -55316"/>
            <a:gd name="adj2" fmla="val -640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4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 </a:t>
          </a:r>
          <a:r>
            <a:rPr lang="th-TH" sz="2400" b="1" u="sng"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ตามเอกสารแนบ 2.1</a:t>
          </a:r>
        </a:p>
      </xdr:txBody>
    </xdr:sp>
    <xdr:clientData/>
  </xdr:twoCellAnchor>
  <xdr:twoCellAnchor>
    <xdr:from>
      <xdr:col>3</xdr:col>
      <xdr:colOff>672354</xdr:colOff>
      <xdr:row>47</xdr:row>
      <xdr:rowOff>44823</xdr:rowOff>
    </xdr:from>
    <xdr:to>
      <xdr:col>7</xdr:col>
      <xdr:colOff>179856</xdr:colOff>
      <xdr:row>52</xdr:row>
      <xdr:rowOff>147917</xdr:rowOff>
    </xdr:to>
    <xdr:sp macro="" textlink="">
      <xdr:nvSpPr>
        <xdr:cNvPr id="11" name="Rectangle 10">
          <a:extLst>
            <a:ext uri="{FF2B5EF4-FFF2-40B4-BE49-F238E27FC236}">
              <a16:creationId xmlns="" xmlns:a16="http://schemas.microsoft.com/office/drawing/2014/main" id="{90314A65-8A8F-441C-86EF-85234CADCB00}"/>
            </a:ext>
          </a:extLst>
        </xdr:cNvPr>
        <xdr:cNvSpPr/>
      </xdr:nvSpPr>
      <xdr:spPr>
        <a:xfrm>
          <a:off x="4650442" y="15161558"/>
          <a:ext cx="2633943" cy="1615888"/>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ตามเอกสารแนบ 2</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8</xdr:col>
      <xdr:colOff>381002</xdr:colOff>
      <xdr:row>46</xdr:row>
      <xdr:rowOff>112059</xdr:rowOff>
    </xdr:from>
    <xdr:to>
      <xdr:col>12</xdr:col>
      <xdr:colOff>168090</xdr:colOff>
      <xdr:row>52</xdr:row>
      <xdr:rowOff>257733</xdr:rowOff>
    </xdr:to>
    <xdr:sp macro="" textlink="">
      <xdr:nvSpPr>
        <xdr:cNvPr id="12" name="Rounded Rectangular Callout 1">
          <a:extLst>
            <a:ext uri="{FF2B5EF4-FFF2-40B4-BE49-F238E27FC236}">
              <a16:creationId xmlns="" xmlns:a16="http://schemas.microsoft.com/office/drawing/2014/main" id="{8B2482DC-88AF-4285-A94F-EBAD41FC4339}"/>
            </a:ext>
          </a:extLst>
        </xdr:cNvPr>
        <xdr:cNvSpPr/>
      </xdr:nvSpPr>
      <xdr:spPr>
        <a:xfrm>
          <a:off x="8057031" y="14926235"/>
          <a:ext cx="2924735" cy="1961027"/>
        </a:xfrm>
        <a:prstGeom prst="wedgeRoundRectCallout">
          <a:avLst>
            <a:gd name="adj1" fmla="val -55316"/>
            <a:gd name="adj2" fmla="val -640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8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 </a:t>
          </a:r>
          <a:r>
            <a:rPr lang="th-TH" sz="2800" b="1" u="sng"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ตามเอกสารแนบ 2.1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885264</xdr:colOff>
      <xdr:row>26</xdr:row>
      <xdr:rowOff>134470</xdr:rowOff>
    </xdr:from>
    <xdr:to>
      <xdr:col>9</xdr:col>
      <xdr:colOff>841001</xdr:colOff>
      <xdr:row>31</xdr:row>
      <xdr:rowOff>237564</xdr:rowOff>
    </xdr:to>
    <xdr:sp macro="" textlink="">
      <xdr:nvSpPr>
        <xdr:cNvPr id="3" name="Rectangle 2">
          <a:extLst>
            <a:ext uri="{FF2B5EF4-FFF2-40B4-BE49-F238E27FC236}">
              <a16:creationId xmlns="" xmlns:a16="http://schemas.microsoft.com/office/drawing/2014/main" id="{00000000-0008-0000-1400-000003000000}"/>
            </a:ext>
          </a:extLst>
        </xdr:cNvPr>
        <xdr:cNvSpPr/>
      </xdr:nvSpPr>
      <xdr:spPr>
        <a:xfrm>
          <a:off x="6499411" y="7676029"/>
          <a:ext cx="2600325" cy="1447800"/>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ตามเอกสารแนบ 2</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10</xdr:col>
      <xdr:colOff>89647</xdr:colOff>
      <xdr:row>6</xdr:row>
      <xdr:rowOff>649943</xdr:rowOff>
    </xdr:from>
    <xdr:to>
      <xdr:col>13</xdr:col>
      <xdr:colOff>851647</xdr:colOff>
      <xdr:row>12</xdr:row>
      <xdr:rowOff>179293</xdr:rowOff>
    </xdr:to>
    <xdr:sp macro="" textlink="">
      <xdr:nvSpPr>
        <xdr:cNvPr id="2" name="Rounded Rectangular Callout 1">
          <a:extLst>
            <a:ext uri="{FF2B5EF4-FFF2-40B4-BE49-F238E27FC236}">
              <a16:creationId xmlns="" xmlns:a16="http://schemas.microsoft.com/office/drawing/2014/main" id="{00000000-0008-0000-1400-000002000000}"/>
            </a:ext>
          </a:extLst>
        </xdr:cNvPr>
        <xdr:cNvSpPr/>
      </xdr:nvSpPr>
      <xdr:spPr>
        <a:xfrm>
          <a:off x="9368118" y="2835090"/>
          <a:ext cx="2924735" cy="1961027"/>
        </a:xfrm>
        <a:prstGeom prst="wedgeRoundRectCallout">
          <a:avLst>
            <a:gd name="adj1" fmla="val -93630"/>
            <a:gd name="adj2" fmla="val 593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8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 </a:t>
          </a:r>
          <a:r>
            <a:rPr lang="th-TH" sz="2800" b="1" u="sng"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ตามเอกสารแนบ 2.1</a:t>
          </a:r>
        </a:p>
      </xdr:txBody>
    </xdr:sp>
    <xdr:clientData/>
  </xdr:twoCellAnchor>
  <xdr:twoCellAnchor>
    <xdr:from>
      <xdr:col>9</xdr:col>
      <xdr:colOff>152400</xdr:colOff>
      <xdr:row>48</xdr:row>
      <xdr:rowOff>6724</xdr:rowOff>
    </xdr:from>
    <xdr:to>
      <xdr:col>12</xdr:col>
      <xdr:colOff>522194</xdr:colOff>
      <xdr:row>54</xdr:row>
      <xdr:rowOff>78441</xdr:rowOff>
    </xdr:to>
    <xdr:sp macro="" textlink="">
      <xdr:nvSpPr>
        <xdr:cNvPr id="5" name="Rounded Rectangular Callout 4">
          <a:extLst>
            <a:ext uri="{FF2B5EF4-FFF2-40B4-BE49-F238E27FC236}">
              <a16:creationId xmlns="" xmlns:a16="http://schemas.microsoft.com/office/drawing/2014/main" id="{00000000-0008-0000-1400-000005000000}"/>
            </a:ext>
          </a:extLst>
        </xdr:cNvPr>
        <xdr:cNvSpPr/>
      </xdr:nvSpPr>
      <xdr:spPr>
        <a:xfrm>
          <a:off x="8444753" y="15560489"/>
          <a:ext cx="2924735" cy="1887070"/>
        </a:xfrm>
        <a:prstGeom prst="wedgeRoundRectCallout">
          <a:avLst>
            <a:gd name="adj1" fmla="val -60679"/>
            <a:gd name="adj2" fmla="val -871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8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a:t>
          </a:r>
        </a:p>
        <a:p>
          <a:pPr marL="0" indent="0" algn="ctr"/>
          <a:r>
            <a:rPr lang="th-TH" sz="2800" b="1" u="sng"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ea typeface="+mn-ea"/>
              <a:cs typeface="TH SarabunPSK" panose="020B0500040200020003" pitchFamily="34" charset="-34"/>
            </a:rPr>
            <a:t>ตามเอกสารแนบ 2.1</a:t>
          </a:r>
        </a:p>
      </xdr:txBody>
    </xdr:sp>
    <xdr:clientData/>
  </xdr:twoCellAnchor>
  <xdr:twoCellAnchor>
    <xdr:from>
      <xdr:col>13</xdr:col>
      <xdr:colOff>1740568</xdr:colOff>
      <xdr:row>0</xdr:row>
      <xdr:rowOff>22411</xdr:rowOff>
    </xdr:from>
    <xdr:to>
      <xdr:col>14</xdr:col>
      <xdr:colOff>2182</xdr:colOff>
      <xdr:row>1</xdr:row>
      <xdr:rowOff>44824</xdr:rowOff>
    </xdr:to>
    <xdr:sp macro="" textlink="">
      <xdr:nvSpPr>
        <xdr:cNvPr id="6" name="Rounded Rectangle 5">
          <a:extLst>
            <a:ext uri="{FF2B5EF4-FFF2-40B4-BE49-F238E27FC236}">
              <a16:creationId xmlns="" xmlns:a16="http://schemas.microsoft.com/office/drawing/2014/main" id="{00000000-0008-0000-1400-000006000000}"/>
            </a:ext>
          </a:extLst>
        </xdr:cNvPr>
        <xdr:cNvSpPr/>
      </xdr:nvSpPr>
      <xdr:spPr>
        <a:xfrm>
          <a:off x="12208042" y="22411"/>
          <a:ext cx="1413887" cy="35127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14.1</a:t>
          </a:r>
        </a:p>
      </xdr:txBody>
    </xdr:sp>
    <xdr:clientData/>
  </xdr:twoCellAnchor>
  <xdr:twoCellAnchor>
    <xdr:from>
      <xdr:col>4</xdr:col>
      <xdr:colOff>179294</xdr:colOff>
      <xdr:row>46</xdr:row>
      <xdr:rowOff>235324</xdr:rowOff>
    </xdr:from>
    <xdr:to>
      <xdr:col>7</xdr:col>
      <xdr:colOff>381561</xdr:colOff>
      <xdr:row>52</xdr:row>
      <xdr:rowOff>35859</xdr:rowOff>
    </xdr:to>
    <xdr:sp macro="" textlink="">
      <xdr:nvSpPr>
        <xdr:cNvPr id="7" name="Rectangle 6">
          <a:extLst>
            <a:ext uri="{FF2B5EF4-FFF2-40B4-BE49-F238E27FC236}">
              <a16:creationId xmlns="" xmlns:a16="http://schemas.microsoft.com/office/drawing/2014/main" id="{F3F4B1F0-B27F-445F-9078-1749E3EADD7D}"/>
            </a:ext>
          </a:extLst>
        </xdr:cNvPr>
        <xdr:cNvSpPr/>
      </xdr:nvSpPr>
      <xdr:spPr>
        <a:xfrm>
          <a:off x="4852147" y="15183971"/>
          <a:ext cx="2633943" cy="1615888"/>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ตามเอกสารแนบ 2</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584200</xdr:colOff>
      <xdr:row>0</xdr:row>
      <xdr:rowOff>73070</xdr:rowOff>
    </xdr:from>
    <xdr:to>
      <xdr:col>16</xdr:col>
      <xdr:colOff>133056</xdr:colOff>
      <xdr:row>1</xdr:row>
      <xdr:rowOff>228828</xdr:rowOff>
    </xdr:to>
    <xdr:sp macro="" textlink="">
      <xdr:nvSpPr>
        <xdr:cNvPr id="3" name="Rounded Rectangle 2">
          <a:extLst>
            <a:ext uri="{FF2B5EF4-FFF2-40B4-BE49-F238E27FC236}">
              <a16:creationId xmlns="" xmlns:a16="http://schemas.microsoft.com/office/drawing/2014/main" id="{00000000-0008-0000-1500-000003000000}"/>
            </a:ext>
          </a:extLst>
        </xdr:cNvPr>
        <xdr:cNvSpPr/>
      </xdr:nvSpPr>
      <xdr:spPr>
        <a:xfrm>
          <a:off x="9753600" y="73070"/>
          <a:ext cx="1496189" cy="45209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14.2</a:t>
          </a:r>
        </a:p>
      </xdr:txBody>
    </xdr:sp>
    <xdr:clientData/>
  </xdr:twoCellAnchor>
  <xdr:twoCellAnchor>
    <xdr:from>
      <xdr:col>10</xdr:col>
      <xdr:colOff>198783</xdr:colOff>
      <xdr:row>24</xdr:row>
      <xdr:rowOff>115955</xdr:rowOff>
    </xdr:from>
    <xdr:to>
      <xdr:col>14</xdr:col>
      <xdr:colOff>554937</xdr:colOff>
      <xdr:row>30</xdr:row>
      <xdr:rowOff>182216</xdr:rowOff>
    </xdr:to>
    <xdr:sp macro="" textlink="">
      <xdr:nvSpPr>
        <xdr:cNvPr id="5" name="Rounded Rectangular Callout 4">
          <a:extLst>
            <a:ext uri="{FF2B5EF4-FFF2-40B4-BE49-F238E27FC236}">
              <a16:creationId xmlns="" xmlns:a16="http://schemas.microsoft.com/office/drawing/2014/main" id="{00000000-0008-0000-1500-000005000000}"/>
            </a:ext>
          </a:extLst>
        </xdr:cNvPr>
        <xdr:cNvSpPr/>
      </xdr:nvSpPr>
      <xdr:spPr>
        <a:xfrm>
          <a:off x="7255566" y="6452151"/>
          <a:ext cx="2733262" cy="1673087"/>
        </a:xfrm>
        <a:prstGeom prst="wedgeRoundRectCallout">
          <a:avLst>
            <a:gd name="adj1" fmla="val -62391"/>
            <a:gd name="adj2" fmla="val 280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4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 </a:t>
          </a:r>
        </a:p>
        <a:p>
          <a:pPr algn="ctr"/>
          <a:r>
            <a:rPr lang="th-TH" sz="2400" b="1" u="sng"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ea typeface="+mn-ea"/>
              <a:cs typeface="TH SarabunPSK" panose="020B0500040200020003" pitchFamily="34" charset="-34"/>
            </a:rPr>
            <a:t>ตามเอกสารแนบ 2.1</a:t>
          </a:r>
        </a:p>
      </xdr:txBody>
    </xdr:sp>
    <xdr:clientData/>
  </xdr:twoCellAnchor>
  <xdr:twoCellAnchor>
    <xdr:from>
      <xdr:col>1</xdr:col>
      <xdr:colOff>704022</xdr:colOff>
      <xdr:row>16</xdr:row>
      <xdr:rowOff>24848</xdr:rowOff>
    </xdr:from>
    <xdr:to>
      <xdr:col>6</xdr:col>
      <xdr:colOff>8356</xdr:colOff>
      <xdr:row>22</xdr:row>
      <xdr:rowOff>199562</xdr:rowOff>
    </xdr:to>
    <xdr:sp macro="" textlink="">
      <xdr:nvSpPr>
        <xdr:cNvPr id="7" name="Rectangle 6">
          <a:extLst>
            <a:ext uri="{FF2B5EF4-FFF2-40B4-BE49-F238E27FC236}">
              <a16:creationId xmlns="" xmlns:a16="http://schemas.microsoft.com/office/drawing/2014/main" id="{F24330FF-D854-4946-B7CB-F20E6E024AAA}"/>
            </a:ext>
          </a:extLst>
        </xdr:cNvPr>
        <xdr:cNvSpPr/>
      </xdr:nvSpPr>
      <xdr:spPr>
        <a:xfrm>
          <a:off x="2675283" y="4439478"/>
          <a:ext cx="2633943" cy="1615888"/>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ตามเอกสารแนบ 2</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1</xdr:col>
      <xdr:colOff>612913</xdr:colOff>
      <xdr:row>29</xdr:row>
      <xdr:rowOff>66261</xdr:rowOff>
    </xdr:from>
    <xdr:to>
      <xdr:col>5</xdr:col>
      <xdr:colOff>298247</xdr:colOff>
      <xdr:row>36</xdr:row>
      <xdr:rowOff>779</xdr:rowOff>
    </xdr:to>
    <xdr:sp macro="" textlink="">
      <xdr:nvSpPr>
        <xdr:cNvPr id="8" name="Rectangle 7">
          <a:extLst>
            <a:ext uri="{FF2B5EF4-FFF2-40B4-BE49-F238E27FC236}">
              <a16:creationId xmlns="" xmlns:a16="http://schemas.microsoft.com/office/drawing/2014/main" id="{376AFE4D-4587-4C5C-8EE3-5AD2BF9478F2}"/>
            </a:ext>
          </a:extLst>
        </xdr:cNvPr>
        <xdr:cNvSpPr/>
      </xdr:nvSpPr>
      <xdr:spPr>
        <a:xfrm>
          <a:off x="2584174" y="7769087"/>
          <a:ext cx="2633943" cy="1615888"/>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ตามเอกสารแนบ 2</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10</xdr:col>
      <xdr:colOff>193812</xdr:colOff>
      <xdr:row>12</xdr:row>
      <xdr:rowOff>185530</xdr:rowOff>
    </xdr:from>
    <xdr:to>
      <xdr:col>14</xdr:col>
      <xdr:colOff>549966</xdr:colOff>
      <xdr:row>19</xdr:row>
      <xdr:rowOff>177248</xdr:rowOff>
    </xdr:to>
    <xdr:sp macro="" textlink="">
      <xdr:nvSpPr>
        <xdr:cNvPr id="9" name="Rounded Rectangular Callout 4">
          <a:extLst>
            <a:ext uri="{FF2B5EF4-FFF2-40B4-BE49-F238E27FC236}">
              <a16:creationId xmlns="" xmlns:a16="http://schemas.microsoft.com/office/drawing/2014/main" id="{951422C8-508C-40AB-A316-3F01B4A3F06C}"/>
            </a:ext>
          </a:extLst>
        </xdr:cNvPr>
        <xdr:cNvSpPr/>
      </xdr:nvSpPr>
      <xdr:spPr>
        <a:xfrm>
          <a:off x="7250595" y="3639378"/>
          <a:ext cx="2733262" cy="1673087"/>
        </a:xfrm>
        <a:prstGeom prst="wedgeRoundRectCallout">
          <a:avLst>
            <a:gd name="adj1" fmla="val -60875"/>
            <a:gd name="adj2" fmla="val -20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4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 </a:t>
          </a:r>
        </a:p>
        <a:p>
          <a:pPr algn="ctr"/>
          <a:r>
            <a:rPr lang="th-TH" sz="2400" b="1" u="sng"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ea typeface="+mn-ea"/>
              <a:cs typeface="TH SarabunPSK" panose="020B0500040200020003" pitchFamily="34" charset="-34"/>
            </a:rPr>
            <a:t>ตามเอกสารแนบ 2.1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885264</xdr:colOff>
      <xdr:row>25</xdr:row>
      <xdr:rowOff>134470</xdr:rowOff>
    </xdr:from>
    <xdr:to>
      <xdr:col>9</xdr:col>
      <xdr:colOff>841001</xdr:colOff>
      <xdr:row>30</xdr:row>
      <xdr:rowOff>237564</xdr:rowOff>
    </xdr:to>
    <xdr:sp macro="" textlink="">
      <xdr:nvSpPr>
        <xdr:cNvPr id="2" name="Rectangle 1">
          <a:extLst>
            <a:ext uri="{FF2B5EF4-FFF2-40B4-BE49-F238E27FC236}">
              <a16:creationId xmlns="" xmlns:a16="http://schemas.microsoft.com/office/drawing/2014/main" id="{21B1E362-569C-4062-9104-2478D513C5DF}"/>
            </a:ext>
          </a:extLst>
        </xdr:cNvPr>
        <xdr:cNvSpPr/>
      </xdr:nvSpPr>
      <xdr:spPr>
        <a:xfrm>
          <a:off x="6505014" y="9040345"/>
          <a:ext cx="2641787" cy="1627094"/>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ตามเอกสารแนบ 2</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9</xdr:col>
      <xdr:colOff>190500</xdr:colOff>
      <xdr:row>6</xdr:row>
      <xdr:rowOff>33618</xdr:rowOff>
    </xdr:from>
    <xdr:to>
      <xdr:col>12</xdr:col>
      <xdr:colOff>560294</xdr:colOff>
      <xdr:row>12</xdr:row>
      <xdr:rowOff>168087</xdr:rowOff>
    </xdr:to>
    <xdr:sp macro="" textlink="">
      <xdr:nvSpPr>
        <xdr:cNvPr id="3" name="Rounded Rectangular Callout 1">
          <a:extLst>
            <a:ext uri="{FF2B5EF4-FFF2-40B4-BE49-F238E27FC236}">
              <a16:creationId xmlns="" xmlns:a16="http://schemas.microsoft.com/office/drawing/2014/main" id="{30B26360-FA9E-47A4-96F9-06FF51EC76C8}"/>
            </a:ext>
          </a:extLst>
        </xdr:cNvPr>
        <xdr:cNvSpPr/>
      </xdr:nvSpPr>
      <xdr:spPr>
        <a:xfrm>
          <a:off x="8482853" y="2745442"/>
          <a:ext cx="2924735" cy="1961027"/>
        </a:xfrm>
        <a:prstGeom prst="wedgeRoundRectCallout">
          <a:avLst>
            <a:gd name="adj1" fmla="val -66044"/>
            <a:gd name="adj2" fmla="val 428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8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 </a:t>
          </a:r>
          <a:r>
            <a:rPr lang="th-TH" sz="2800" b="1" u="sng"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ตามเอกสารแนบ 2.1</a:t>
          </a:r>
        </a:p>
      </xdr:txBody>
    </xdr:sp>
    <xdr:clientData/>
  </xdr:twoCellAnchor>
  <xdr:twoCellAnchor>
    <xdr:from>
      <xdr:col>9</xdr:col>
      <xdr:colOff>152400</xdr:colOff>
      <xdr:row>47</xdr:row>
      <xdr:rowOff>6724</xdr:rowOff>
    </xdr:from>
    <xdr:to>
      <xdr:col>12</xdr:col>
      <xdr:colOff>522194</xdr:colOff>
      <xdr:row>53</xdr:row>
      <xdr:rowOff>78441</xdr:rowOff>
    </xdr:to>
    <xdr:sp macro="" textlink="">
      <xdr:nvSpPr>
        <xdr:cNvPr id="4" name="Rounded Rectangular Callout 4">
          <a:extLst>
            <a:ext uri="{FF2B5EF4-FFF2-40B4-BE49-F238E27FC236}">
              <a16:creationId xmlns="" xmlns:a16="http://schemas.microsoft.com/office/drawing/2014/main" id="{688CDAB7-F0F1-4062-BC05-DDF82578F190}"/>
            </a:ext>
          </a:extLst>
        </xdr:cNvPr>
        <xdr:cNvSpPr/>
      </xdr:nvSpPr>
      <xdr:spPr>
        <a:xfrm>
          <a:off x="8458200" y="15637249"/>
          <a:ext cx="2922494" cy="1900517"/>
        </a:xfrm>
        <a:prstGeom prst="wedgeRoundRectCallout">
          <a:avLst>
            <a:gd name="adj1" fmla="val -60679"/>
            <a:gd name="adj2" fmla="val -871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8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a:t>
          </a:r>
        </a:p>
        <a:p>
          <a:pPr marL="0" indent="0" algn="ctr"/>
          <a:r>
            <a:rPr lang="th-TH" sz="2800" b="1" u="sng"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ea typeface="+mn-ea"/>
              <a:cs typeface="TH SarabunPSK" panose="020B0500040200020003" pitchFamily="34" charset="-34"/>
            </a:rPr>
            <a:t>ตามเอกสารแนบ 2.1</a:t>
          </a:r>
        </a:p>
      </xdr:txBody>
    </xdr:sp>
    <xdr:clientData/>
  </xdr:twoCellAnchor>
  <xdr:twoCellAnchor>
    <xdr:from>
      <xdr:col>4</xdr:col>
      <xdr:colOff>179294</xdr:colOff>
      <xdr:row>45</xdr:row>
      <xdr:rowOff>235324</xdr:rowOff>
    </xdr:from>
    <xdr:to>
      <xdr:col>7</xdr:col>
      <xdr:colOff>381561</xdr:colOff>
      <xdr:row>51</xdr:row>
      <xdr:rowOff>35859</xdr:rowOff>
    </xdr:to>
    <xdr:sp macro="" textlink="">
      <xdr:nvSpPr>
        <xdr:cNvPr id="6" name="Rectangle 5">
          <a:extLst>
            <a:ext uri="{FF2B5EF4-FFF2-40B4-BE49-F238E27FC236}">
              <a16:creationId xmlns="" xmlns:a16="http://schemas.microsoft.com/office/drawing/2014/main" id="{F78C88FC-6D82-4B14-94C4-FDF1B801FC31}"/>
            </a:ext>
          </a:extLst>
        </xdr:cNvPr>
        <xdr:cNvSpPr/>
      </xdr:nvSpPr>
      <xdr:spPr>
        <a:xfrm>
          <a:off x="4856069" y="15256249"/>
          <a:ext cx="2640667" cy="1629335"/>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ตามเอกสารแนบ 2</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13</xdr:col>
      <xdr:colOff>1837765</xdr:colOff>
      <xdr:row>0</xdr:row>
      <xdr:rowOff>277906</xdr:rowOff>
    </xdr:from>
    <xdr:to>
      <xdr:col>14</xdr:col>
      <xdr:colOff>9637</xdr:colOff>
      <xdr:row>1</xdr:row>
      <xdr:rowOff>244289</xdr:rowOff>
    </xdr:to>
    <xdr:sp macro="" textlink="">
      <xdr:nvSpPr>
        <xdr:cNvPr id="7" name="Rounded Rectangle 3">
          <a:extLst>
            <a:ext uri="{FF2B5EF4-FFF2-40B4-BE49-F238E27FC236}">
              <a16:creationId xmlns="" xmlns:a16="http://schemas.microsoft.com/office/drawing/2014/main" id="{F5389191-83DF-4840-8F84-0B6B71377EC6}"/>
            </a:ext>
          </a:extLst>
        </xdr:cNvPr>
        <xdr:cNvSpPr/>
      </xdr:nvSpPr>
      <xdr:spPr>
        <a:xfrm>
          <a:off x="12308541" y="277906"/>
          <a:ext cx="1327449" cy="29807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14.3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582707</xdr:colOff>
      <xdr:row>0</xdr:row>
      <xdr:rowOff>145677</xdr:rowOff>
    </xdr:from>
    <xdr:to>
      <xdr:col>18</xdr:col>
      <xdr:colOff>525557</xdr:colOff>
      <xdr:row>1</xdr:row>
      <xdr:rowOff>273424</xdr:rowOff>
    </xdr:to>
    <xdr:sp macro="" textlink="">
      <xdr:nvSpPr>
        <xdr:cNvPr id="2" name="Rounded Rectangle 1">
          <a:extLst>
            <a:ext uri="{FF2B5EF4-FFF2-40B4-BE49-F238E27FC236}">
              <a16:creationId xmlns="" xmlns:a16="http://schemas.microsoft.com/office/drawing/2014/main" id="{00000000-0008-0000-1A00-000002000000}"/>
            </a:ext>
          </a:extLst>
        </xdr:cNvPr>
        <xdr:cNvSpPr/>
      </xdr:nvSpPr>
      <xdr:spPr>
        <a:xfrm>
          <a:off x="16069236" y="145677"/>
          <a:ext cx="1276350" cy="419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17</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582707</xdr:colOff>
      <xdr:row>0</xdr:row>
      <xdr:rowOff>145677</xdr:rowOff>
    </xdr:from>
    <xdr:to>
      <xdr:col>18</xdr:col>
      <xdr:colOff>511629</xdr:colOff>
      <xdr:row>1</xdr:row>
      <xdr:rowOff>273424</xdr:rowOff>
    </xdr:to>
    <xdr:sp macro="" textlink="">
      <xdr:nvSpPr>
        <xdr:cNvPr id="2" name="Rounded Rectangle 1">
          <a:extLst>
            <a:ext uri="{FF2B5EF4-FFF2-40B4-BE49-F238E27FC236}">
              <a16:creationId xmlns="" xmlns:a16="http://schemas.microsoft.com/office/drawing/2014/main" id="{420D9E3A-C3AD-4E3E-A852-42166EC3D3CE}"/>
            </a:ext>
          </a:extLst>
        </xdr:cNvPr>
        <xdr:cNvSpPr/>
      </xdr:nvSpPr>
      <xdr:spPr>
        <a:xfrm>
          <a:off x="13721764" y="145677"/>
          <a:ext cx="1866579" cy="42166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17</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235324</xdr:colOff>
      <xdr:row>0</xdr:row>
      <xdr:rowOff>212912</xdr:rowOff>
    </xdr:from>
    <xdr:to>
      <xdr:col>18</xdr:col>
      <xdr:colOff>704850</xdr:colOff>
      <xdr:row>2</xdr:row>
      <xdr:rowOff>49306</xdr:rowOff>
    </xdr:to>
    <xdr:sp macro="" textlink="">
      <xdr:nvSpPr>
        <xdr:cNvPr id="3" name="Rounded Rectangle 1">
          <a:extLst>
            <a:ext uri="{FF2B5EF4-FFF2-40B4-BE49-F238E27FC236}">
              <a16:creationId xmlns="" xmlns:a16="http://schemas.microsoft.com/office/drawing/2014/main" id="{1EBC63B1-65CD-4DF7-814F-26C4BB2D04C7}"/>
            </a:ext>
          </a:extLst>
        </xdr:cNvPr>
        <xdr:cNvSpPr/>
      </xdr:nvSpPr>
      <xdr:spPr>
        <a:xfrm>
          <a:off x="17513674" y="212912"/>
          <a:ext cx="1279151" cy="484094"/>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17</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400050</xdr:colOff>
      <xdr:row>0</xdr:row>
      <xdr:rowOff>238125</xdr:rowOff>
    </xdr:from>
    <xdr:to>
      <xdr:col>15</xdr:col>
      <xdr:colOff>619125</xdr:colOff>
      <xdr:row>2</xdr:row>
      <xdr:rowOff>66675</xdr:rowOff>
    </xdr:to>
    <xdr:sp macro="" textlink="">
      <xdr:nvSpPr>
        <xdr:cNvPr id="2" name="Rounded Rectangle 1">
          <a:extLst>
            <a:ext uri="{FF2B5EF4-FFF2-40B4-BE49-F238E27FC236}">
              <a16:creationId xmlns="" xmlns:a16="http://schemas.microsoft.com/office/drawing/2014/main" id="{00000000-0008-0000-1C00-000002000000}"/>
            </a:ext>
          </a:extLst>
        </xdr:cNvPr>
        <xdr:cNvSpPr/>
      </xdr:nvSpPr>
      <xdr:spPr>
        <a:xfrm>
          <a:off x="15430500" y="238125"/>
          <a:ext cx="1276350" cy="419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17</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171450</xdr:colOff>
      <xdr:row>1</xdr:row>
      <xdr:rowOff>28575</xdr:rowOff>
    </xdr:from>
    <xdr:to>
      <xdr:col>8</xdr:col>
      <xdr:colOff>638175</xdr:colOff>
      <xdr:row>2</xdr:row>
      <xdr:rowOff>114300</xdr:rowOff>
    </xdr:to>
    <xdr:sp macro="" textlink="">
      <xdr:nvSpPr>
        <xdr:cNvPr id="2" name="Rounded Rectangle 1">
          <a:extLst>
            <a:ext uri="{FF2B5EF4-FFF2-40B4-BE49-F238E27FC236}">
              <a16:creationId xmlns="" xmlns:a16="http://schemas.microsoft.com/office/drawing/2014/main" id="{00000000-0008-0000-2000-000002000000}"/>
            </a:ext>
          </a:extLst>
        </xdr:cNvPr>
        <xdr:cNvSpPr/>
      </xdr:nvSpPr>
      <xdr:spPr>
        <a:xfrm>
          <a:off x="8982075" y="361950"/>
          <a:ext cx="1276350" cy="419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20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_folder\&#3591;&#3610;2553\&#3585;&#3619;&#3619;&#3617;&#3634;&#3608;&#3636;&#3585;&#3634;&#3619;\&#3648;&#3629;&#3585;&#3626;&#3634;&#3619;&#3594;&#3637;&#3657;&#3649;&#3592;&#3591;&#3621;&#3632;&#3648;&#3629;&#3637;&#3618;&#3604;\&#3626;&#3619;&#3634;\form5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New%20Folder\form5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3588;&#3635;&#3586;&#3629;%2058%20&#3619;&#3634;&#3618;%20&#3612;.%20&#3619;&#3634;&#3618;&#3585;&#3636;&#3592;&#3585;&#3619;&#3619;&#3617;\&#3612;.%20&#3609;&#3650;&#3618;&#3610;&#3634;&#3618;%2058\Users\MOPH194\Desktop\my_folder\&#3591;&#3610;2553\&#3585;&#3619;&#3619;&#3617;&#3634;&#3608;&#3636;&#3585;&#3634;&#3619;\&#3648;&#3629;&#3585;&#3626;&#3634;&#3619;&#3594;&#3637;&#3657;&#3649;&#3592;&#3591;&#3621;&#3632;&#3648;&#3629;&#3637;&#3618;&#3604;\&#3626;&#3619;&#3634;\form5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3588;&#3635;&#3586;&#3629;%2058%20&#3619;&#3634;&#3618;%20&#3612;.%20&#3619;&#3634;&#3618;&#3585;&#3636;&#3592;&#3585;&#3619;&#3619;&#3617;\&#3612;.%20&#3609;&#3650;&#3618;&#3610;&#3634;&#3618;%2058\Users\MOPH194\Desktop\New%20Folder\form5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3588;&#3635;&#3586;&#3629;&#3591;&#3610;&#3611;&#3619;&#3632;&#3617;&#3634;&#3603;%20&#3611;&#3637;%2054\&#3648;&#3605;&#3619;&#3637;&#3618;&#3617;&#3594;&#3637;&#3657;&#3649;&#3592;&#3591;&#3629;&#3609;&#3640;&#3585;&#3619;&#3619;&#3617;&#3634;&#3608;&#3636;&#3585;&#3634;&#3619;\&#3626;&#3619;&#3640;&#3611;&#3629;&#3610;&#3619;&#3617;&#3611;&#3619;&#3632;&#3594;&#3634;&#3626;&#3633;&#3617;&#3614;&#3633;&#3609;&#3608;&#3660;%20&#3585;&#3619;&#3632;&#3604;&#3634;&#3625;&#3607;&#36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3648;&#3621;&#3656;&#3617;&#3626;&#3656;&#3591;&#3588;&#3603;&#3632;&#3629;&#3609;&#3640;&#3585;&#3619;&#3619;&#3617;&#3634;&#3608;&#3636;&#3585;&#3634;&#3619;%20_&#3626;&#3656;&#3591;&#3648;&#3621;&#3656;&#36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my_folder\&#3591;&#3610;2553\&#3585;&#3619;&#3619;&#3617;&#3634;&#3608;&#3636;&#3585;&#3634;&#3619;\&#3648;&#3629;&#3585;&#3626;&#3634;&#3619;&#3594;&#3637;&#3657;&#3649;&#3592;&#3591;&#3621;&#3632;&#3648;&#3629;&#3637;&#3618;&#3604;\&#3626;&#3619;&#3634;\form5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756">
          <cell r="A756" t="str">
            <v>1 ยุทธศาสตร์การสร้างความเชื่อมั่นและการกระตุ้นเศรษฐกิจของประเทศ</v>
          </cell>
        </row>
        <row r="757">
          <cell r="A757" t="str">
            <v>2 ยุทธศาสตร์การรักษาความมั่นคงของรัฐ</v>
          </cell>
        </row>
        <row r="758">
          <cell r="A758" t="str">
            <v>3 ยุทธศาสตร์การพัฒนาสังคมและคุณภาพชีวิต</v>
          </cell>
        </row>
        <row r="759">
          <cell r="A759" t="str">
            <v>4 ยุทธศาสตร์การบริหารจัดการเศรษฐกิจให้ขยายตัวได้อย่างมีเสถียรภาพ</v>
          </cell>
        </row>
        <row r="760">
          <cell r="A760" t="str">
            <v>5 ยุทธศาสตร์การบริหารจัดการที่ดิน ทรัพยากรธรรมชาติและสิ่งแวดล้อม</v>
          </cell>
        </row>
        <row r="761">
          <cell r="A761" t="str">
            <v>6 ยุทธศาสตร์การพัฒนาวิทยาศาสตร์ เทคโนโลยี การวิจัย และนวัดกรรม</v>
          </cell>
        </row>
        <row r="762">
          <cell r="A762" t="str">
            <v>7 ยุทธศาสตร์การต่างประเทศและเศรษฐกิจระหว่างประเทศ</v>
          </cell>
        </row>
        <row r="763">
          <cell r="A763" t="str">
            <v>8 ยุทธศาสตร์การบริหารกิจกรรมบ้านเมืองที่ดี</v>
          </cell>
        </row>
        <row r="764">
          <cell r="A764" t="str">
            <v>9 รายการค่าดำเนินการภาครัฐ</v>
          </cell>
        </row>
        <row r="767">
          <cell r="A767" t="str">
            <v>1.1 แผนงานเสริมสร้างความสมานฉันท์ ความสามัคคีของคนในชาติและปฏิรูปการเมือง</v>
          </cell>
        </row>
        <row r="768">
          <cell r="A768" t="str">
            <v>1.2 แผนงานแก้ไขปัญหาและพัฒนาจังหวัดชายแดนภาคใต้</v>
          </cell>
        </row>
        <row r="769">
          <cell r="A769" t="str">
            <v>1.3 แผนงานฟื้นฟูและเสริมสร้างความเชื่อมั่นด้านเศรษฐกิจ</v>
          </cell>
        </row>
        <row r="770">
          <cell r="A770" t="str">
            <v>1.4 แผนงานขับเคลื่อนการลงทุนด้านการบริหารจัดการองค์ความรู้และทรัพยากรมนุษย์</v>
          </cell>
        </row>
        <row r="771">
          <cell r="A771" t="str">
            <v>1.5 แผนงานขับเคลื่อนการลงทุนด้านโครงสร้างพื้นฐาน</v>
          </cell>
        </row>
        <row r="772">
          <cell r="A772" t="str">
            <v>1.6 แผนงานเสริมสร้างรายได้ พัฒนาคุณภาพชีวิตและความมั่นคงด้านสังคม</v>
          </cell>
        </row>
        <row r="773">
          <cell r="A773" t="str">
            <v>1.7 แผนงานสร้างระบบประกันความเสี่ยงและระบบกระจายสินค้าเกษตร</v>
          </cell>
        </row>
        <row r="774">
          <cell r="A774" t="str">
            <v>2.1 แผนงานรักษาความสงบเรียบร้อยภายในประเทศ</v>
          </cell>
        </row>
        <row r="775">
          <cell r="A775" t="str">
            <v>2.2 แผนงานเสริมสร้างระบบป้องกันประเทศ</v>
          </cell>
        </row>
        <row r="776">
          <cell r="A776" t="str">
            <v>2.3 แผนงานพัฒนาระบบข่าวกรองของรัฐ</v>
          </cell>
        </row>
        <row r="777">
          <cell r="A777" t="str">
            <v>2.4 แผนงานป้องกันและแก้ไขปัญหาการก่อการร้ายและการรักษาผลประโยชน์ของชาติ</v>
          </cell>
        </row>
        <row r="778">
          <cell r="A778" t="str">
            <v>3.1 แผนงานขยายโอกาสและพัฒนาการศึกษา</v>
          </cell>
        </row>
        <row r="779">
          <cell r="A779" t="str">
            <v>3.2 แผนงานพัฒนาและยกระดับมาตรฐานแรงงาน</v>
          </cell>
        </row>
        <row r="780">
          <cell r="A780" t="str">
            <v>3.3 แผนงานด้านสาธารณสุข</v>
          </cell>
        </row>
        <row r="781">
          <cell r="A781" t="str">
            <v>3.4 แผนงานส่งเสริมและพัฒนาศาสนา ศิลปะและวัฒนธรรม</v>
          </cell>
        </row>
        <row r="782">
          <cell r="A782" t="str">
            <v>3.5 แผนงานสวัสดิการสังคมและความมั่นคงของมนุษย์</v>
          </cell>
        </row>
        <row r="783">
          <cell r="A783" t="str">
            <v>3.6 แผนงานสนับสนุนการประกอบอาชีพของผู้มีรายได้น้อย</v>
          </cell>
        </row>
        <row r="784">
          <cell r="A784" t="str">
            <v>3.7 แผนงานพัฒนาที่อยู่อาศัยและสภาพแวดล้อม</v>
          </cell>
        </row>
        <row r="785">
          <cell r="A785" t="str">
            <v>3.8 แผนงานพัฒนาคุณภาพชีวิตและการสงเคราะห์ผู้สูงอายุ</v>
          </cell>
        </row>
        <row r="786">
          <cell r="A786" t="str">
            <v>3.9 แผนงานคุ้มครองสิทธิผู้บริโภค</v>
          </cell>
        </row>
        <row r="787">
          <cell r="A787" t="str">
            <v>3.10 แผนงานป้องกันและแก้ไขปัญหายาเสพติด</v>
          </cell>
        </row>
        <row r="788">
          <cell r="A788" t="str">
            <v>3.11 แผนงานส่งเสริมและพัฒนากีฬาและนันทนาการ</v>
          </cell>
        </row>
        <row r="789">
          <cell r="A789" t="str">
            <v>4.1 แผนงานการเงินการคลัง</v>
          </cell>
        </row>
        <row r="790">
          <cell r="A790" t="str">
            <v>4.2 แผนงานปรับโครงสร้างเศรษฐกิจภาคเกษตร</v>
          </cell>
        </row>
        <row r="791">
          <cell r="A791" t="str">
            <v>4.3 แผนงานปรับโครงสร้างเศรษฐกิจภาคอุตสาหกรรม</v>
          </cell>
        </row>
        <row r="792">
          <cell r="A792" t="str">
            <v>4.4 แผนงานปรับโครงสร้างเศรษฐกิจภาคการท่องเที่ยวและบริการ</v>
          </cell>
        </row>
        <row r="793">
          <cell r="A793" t="str">
            <v>4.5 แผนงานปรับโครงสร้างเศรษฐกิจการตลาด การค้าและการลงทุน</v>
          </cell>
        </row>
        <row r="794">
          <cell r="A794" t="str">
            <v>4.6 แผนงานพัฒนาโครงสร้างพื้นฐานและระบบบริหารจัดการขนส่งสินค้าและบริการ</v>
          </cell>
        </row>
        <row r="795">
          <cell r="A795" t="str">
            <v>4.7 แผนงานพัฒนาและเพิ่มประสิทธิภาพการใช้พลังงาน</v>
          </cell>
        </row>
        <row r="796">
          <cell r="A796" t="str">
            <v>4.8 แผนงานพัฒนาเทคโนโลยีสารสนเทศและการสื่อสาร</v>
          </cell>
        </row>
        <row r="797">
          <cell r="A797" t="str">
            <v>5.1 แผนงานอนุรักษ์และบริหารจัดการทรัพยากรธรรมชาติ</v>
          </cell>
        </row>
        <row r="798">
          <cell r="A798" t="str">
            <v>5.2 แผนงานบริหารจัดการทรัพยากรน้ำ</v>
          </cell>
        </row>
        <row r="799">
          <cell r="A799" t="str">
            <v>5.3แผนงานป้องกัน เตือนภัย แก้ไขและฟื้นฟูความเสียหายจากภัยธรรมชาติและสาธารณภัย</v>
          </cell>
        </row>
        <row r="800">
          <cell r="A800" t="str">
            <v>5.4 แผนงานบริหารจัดการคุณภาพสิ่งแวดล้อม</v>
          </cell>
        </row>
        <row r="801">
          <cell r="A801" t="str">
            <v>5.5 แผนงานลดและบรรเทาปัญหาวิกฤติโลกร้อน</v>
          </cell>
        </row>
        <row r="802">
          <cell r="A802" t="str">
            <v>6.1 แผนงานสนับสนุนด้านวิทยาศาสตร์ เทคโนโลยีและนวัตกรรม</v>
          </cell>
        </row>
        <row r="803">
          <cell r="A803" t="str">
            <v>6.2 แผนงานวิจัยเพื่อพัฒนาประเทศ</v>
          </cell>
        </row>
        <row r="804">
          <cell r="A804" t="str">
            <v>7.1 แผนงานดำเนินนโยบายการต่างประเทศและเศรษฐกิจระหว่างประเทศ</v>
          </cell>
        </row>
        <row r="805">
          <cell r="A805" t="str">
            <v>8.1 แผนงานส่งเสริมการกระจายอำนาจการปกครอง</v>
          </cell>
        </row>
        <row r="806">
          <cell r="A806" t="str">
            <v>8.2 แผนงานบริหารจังหวัดและกลุ่มจังหวัด</v>
          </cell>
        </row>
        <row r="807">
          <cell r="A807" t="str">
            <v>8.3 แผนงานบริหารจัดการภาครัฐ</v>
          </cell>
        </row>
        <row r="808">
          <cell r="A808" t="str">
            <v>8.4 แผนงานพัฒนากฎหมายและกระบวนการยุติธรรม</v>
          </cell>
        </row>
        <row r="809">
          <cell r="A809" t="str">
            <v>8.5 แผนงานสนับสนุนการจัดการของรัฐสภา ศาลและองค์กรตามรัฐธรรมนูญ</v>
          </cell>
        </row>
        <row r="810">
          <cell r="A810" t="str">
            <v>9.1 แผนงานบริหารเพื่อรองรับกรณีฉุกเฉินหรือจำเป็น</v>
          </cell>
        </row>
        <row r="811">
          <cell r="A811" t="str">
            <v>9.2 แผนงานบริหารบุคลากรภาครัฐ</v>
          </cell>
        </row>
        <row r="812">
          <cell r="A812" t="str">
            <v>9.3แผนงานบริหารจัดการหนี้ภาครัฐ</v>
          </cell>
        </row>
        <row r="813">
          <cell r="A813" t="str">
            <v>9.4 แผนงานรายจ่ายเพื่อชดใช้เงินคงคลัง</v>
          </cell>
        </row>
        <row r="817">
          <cell r="A817" t="str">
            <v>งบดำเนินงาน</v>
          </cell>
          <cell r="B817" t="str">
            <v xml:space="preserve">   -โทรทัศน์(สถานีเอกชน วันธรรมดา)</v>
          </cell>
        </row>
        <row r="818">
          <cell r="A818" t="str">
            <v>งบค่าครุภัณฑ์ ที่ดินและสิ่งก่อสร้าง</v>
          </cell>
          <cell r="B818" t="str">
            <v xml:space="preserve">   -โทรทัศน์(สถานีเอกชน วันหยุด)</v>
          </cell>
        </row>
        <row r="819">
          <cell r="A819" t="str">
            <v>งบเงินอุดหนุน</v>
          </cell>
          <cell r="B819" t="str">
            <v xml:space="preserve">   -โทรทัศน์(สถานีราชการ)</v>
          </cell>
        </row>
        <row r="820">
          <cell r="A820" t="str">
            <v>งบรายจ่ายอื่น</v>
          </cell>
        </row>
        <row r="823">
          <cell r="B823" t="str">
            <v xml:space="preserve">   -หนังสือพิมพ์(คอลัมน์ 6X10 นิ้ว ขาวดำ)</v>
          </cell>
        </row>
        <row r="824">
          <cell r="B824" t="str">
            <v xml:space="preserve">   -หนังสือพิมพ์(คอลัมน์ 6X10 นิ้ว สี)</v>
          </cell>
        </row>
        <row r="825">
          <cell r="B825" t="str">
            <v xml:space="preserve">   -หนังสือพิมพ์(คอลัมน์ 10X12 นิ้ว ขาวดำ)</v>
          </cell>
        </row>
        <row r="826">
          <cell r="B826" t="str">
            <v xml:space="preserve">   -หนังสือพิมพ์(คอลัมน์ 10X12 นิ้ว สี)</v>
          </cell>
        </row>
        <row r="829">
          <cell r="B829" t="str">
            <v>06.01-12.00 น.</v>
          </cell>
        </row>
        <row r="830">
          <cell r="B830" t="str">
            <v>12.01-18.00 น.</v>
          </cell>
        </row>
        <row r="831">
          <cell r="B831" t="str">
            <v>18.01-22.00 น.</v>
          </cell>
        </row>
        <row r="832">
          <cell r="B832" t="str">
            <v>22.01-24.00 น.</v>
          </cell>
        </row>
        <row r="833">
          <cell r="B833" t="str">
            <v>24.01-06.00 น.</v>
          </cell>
        </row>
        <row r="839">
          <cell r="A839" t="str">
            <v>สำนักนายกรัฐมนตรี</v>
          </cell>
        </row>
        <row r="840">
          <cell r="A840" t="str">
            <v>กระทรวงกลาโหม</v>
          </cell>
        </row>
        <row r="841">
          <cell r="A841" t="str">
            <v>กระทรวงการคลัง</v>
          </cell>
        </row>
        <row r="842">
          <cell r="A842" t="str">
            <v>กระทรวงการต่างประเทศ</v>
          </cell>
        </row>
        <row r="843">
          <cell r="A843" t="str">
            <v>กระทรวงการท่องเที่ยวและกีฬา</v>
          </cell>
        </row>
        <row r="844">
          <cell r="A844" t="str">
            <v>กระทรวงการพัฒนาสังคมและความมั่นคงของมนุษย์</v>
          </cell>
        </row>
        <row r="845">
          <cell r="A845" t="str">
            <v>กระทรวงเกษตรและสหกรณ์</v>
          </cell>
        </row>
        <row r="846">
          <cell r="A846" t="str">
            <v>กระทรวงคมนาคม</v>
          </cell>
        </row>
        <row r="847">
          <cell r="A847" t="str">
            <v>กระทรวงทรัพยากรธรรมชาติและสิ่งแวดล้อม</v>
          </cell>
        </row>
        <row r="848">
          <cell r="A848" t="str">
            <v>กระทรวงเทคโนโลยีสารสนเทศและการสื่อสาร</v>
          </cell>
        </row>
        <row r="849">
          <cell r="A849" t="str">
            <v>กระทรวงพลังงาน</v>
          </cell>
        </row>
        <row r="850">
          <cell r="A850" t="str">
            <v>กระทรวงพาณิชย์</v>
          </cell>
        </row>
        <row r="851">
          <cell r="A851" t="str">
            <v>กระทรวงมหาดไทย</v>
          </cell>
        </row>
        <row r="852">
          <cell r="A852" t="str">
            <v>กระทรวงยุติธรรม</v>
          </cell>
        </row>
        <row r="853">
          <cell r="A853" t="str">
            <v>กระทรวงแรงงาน</v>
          </cell>
        </row>
        <row r="854">
          <cell r="A854" t="str">
            <v>กระทรวงวัฒนธรรม</v>
          </cell>
        </row>
        <row r="855">
          <cell r="A855" t="str">
            <v>กระทรวงวิทยาศาสตร์และเทคโนโลยี</v>
          </cell>
        </row>
        <row r="856">
          <cell r="A856" t="str">
            <v>กระทรวงศึกษาธิการ</v>
          </cell>
        </row>
        <row r="857">
          <cell r="A857" t="str">
            <v>กระทรวงสาธารณสุข</v>
          </cell>
        </row>
        <row r="858">
          <cell r="A858" t="str">
            <v>กระทรวงอุตสาหกรรม</v>
          </cell>
        </row>
        <row r="859">
          <cell r="A859" t="str">
            <v>ส่วนราชการที่ไม่สังกัดสำนักนายกรัฐมนตรี กระทรวง หรือทบวง</v>
          </cell>
        </row>
        <row r="860">
          <cell r="A860" t="str">
            <v>หน่วยงานของรัฐสภา</v>
          </cell>
        </row>
        <row r="861">
          <cell r="A861" t="str">
            <v>หน่วยงานขององค์กรตามรัฐธรรมนูญ</v>
          </cell>
        </row>
        <row r="862">
          <cell r="A862" t="str">
            <v>หน่วยงานของศาล</v>
          </cell>
        </row>
        <row r="863">
          <cell r="A863" t="str">
            <v>รัฐวิสาหกิจ</v>
          </cell>
        </row>
        <row r="864">
          <cell r="A864" t="str">
            <v>สภากาชาดไทย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 val="ปชส"/>
    </sheetNames>
    <sheetDataSet>
      <sheetData sheetId="0" refreshError="1"/>
      <sheetData sheetId="1" refreshError="1"/>
      <sheetData sheetId="2" refreshError="1"/>
      <sheetData sheetId="3" refreshError="1"/>
      <sheetData sheetId="4">
        <row r="823">
          <cell r="A823" t="str">
            <v>ในประเทศ/สถานที่ราชการ</v>
          </cell>
        </row>
        <row r="824">
          <cell r="A824" t="str">
            <v>ในประเทศ/สถานที่เอกชน</v>
          </cell>
        </row>
        <row r="825">
          <cell r="A825" t="str">
            <v>ต่างประเทศ</v>
          </cell>
        </row>
        <row r="826">
          <cell r="A826" t="str">
            <v>ในและต่างประเทศ</v>
          </cell>
        </row>
        <row r="829">
          <cell r="A829" t="str">
            <v>เจ้าหน้าที่ของรัฐ</v>
          </cell>
        </row>
        <row r="830">
          <cell r="A830" t="str">
            <v>ประชาชนทั่วไป</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501">
          <cell r="A501" t="str">
            <v>กรมการจัดหางาน</v>
          </cell>
        </row>
        <row r="502">
          <cell r="A502" t="str">
            <v>การพัฒนาฝีมือแรงงาน</v>
          </cell>
        </row>
        <row r="503">
          <cell r="A503" t="str">
            <v>กรมสวัสดิการและคุ้มครองแรงงาน</v>
          </cell>
        </row>
        <row r="504">
          <cell r="A504" t="str">
            <v>สำนักงานประกันสังคม</v>
          </cell>
        </row>
        <row r="756">
          <cell r="A756" t="str">
            <v>1 ยุทธศาสตร์การสร้างความเชื่อมั่นและการกระตุ้นเศรษฐกิจของประเทศ</v>
          </cell>
        </row>
        <row r="757">
          <cell r="A757" t="str">
            <v>2 ยุทธศาสตร์การรักษาความมั่นคงของรัฐ</v>
          </cell>
        </row>
        <row r="758">
          <cell r="A758" t="str">
            <v>3 ยุทธศาสตร์การพัฒนาสังคมและคุณภาพชีวิต</v>
          </cell>
        </row>
        <row r="759">
          <cell r="A759" t="str">
            <v>4 ยุทธศาสตร์การบริหารจัดการเศรษฐกิจให้ขยายตัวได้อย่างมีเสถียรภาพ</v>
          </cell>
        </row>
        <row r="760">
          <cell r="A760" t="str">
            <v>5 ยุทธศาสตร์การบริหารจัดการที่ดิน ทรัพยากรธรรมชาติและสิ่งแวดล้อม</v>
          </cell>
        </row>
        <row r="761">
          <cell r="A761" t="str">
            <v>6 ยุทธศาสตร์การพัฒนาวิทยาศาสตร์ เทคโนโลยี การวิจัย และนวัดกรรม</v>
          </cell>
        </row>
        <row r="762">
          <cell r="A762" t="str">
            <v>7 ยุทธศาสตร์การต่างประเทศและเศรษฐกิจระหว่างประเทศ</v>
          </cell>
        </row>
        <row r="763">
          <cell r="A763" t="str">
            <v>8 ยุทธศาสตร์การบริหารกิจกรรมบ้านเมืองที่ดี</v>
          </cell>
        </row>
        <row r="764">
          <cell r="A764" t="str">
            <v>9 รายการค่าดำเนินการภาครัฐ</v>
          </cell>
        </row>
        <row r="767">
          <cell r="A767" t="str">
            <v>1.1 แผนงานเสริมสร้างความสมานฉันท์ ความสามัคคีของคนในชาติและปฏิรูปการเมือง</v>
          </cell>
        </row>
        <row r="768">
          <cell r="A768" t="str">
            <v>1.2 แผนงานแก้ไขปัญหาและพัฒนาจังหวัดชายแดนภาคใต้</v>
          </cell>
        </row>
        <row r="769">
          <cell r="A769" t="str">
            <v>1.3 แผนงานฟื้นฟูและเสริมสร้างความเชื่อมั่นด้านเศรษฐกิจ</v>
          </cell>
        </row>
        <row r="770">
          <cell r="A770" t="str">
            <v>1.4 แผนงานขับเคลื่อนการลงทุนด้านการบริหารจัดการองค์ความรู้และทรัพยากรมนุษย์</v>
          </cell>
        </row>
        <row r="771">
          <cell r="A771" t="str">
            <v>1.5 แผนงานขับเคลื่อนการลงทุนด้านโครงสร้างพื้นฐาน</v>
          </cell>
        </row>
        <row r="772">
          <cell r="A772" t="str">
            <v>1.6 แผนงานเสริมสร้างรายได้ พัฒนาคุณภาพชีวิตและความมั่นคงด้านสังคม</v>
          </cell>
        </row>
        <row r="773">
          <cell r="A773" t="str">
            <v>1.7 แผนงานสร้างระบบประกันความเสี่ยงและระบบกระจายสินค้าเกษตร</v>
          </cell>
        </row>
        <row r="774">
          <cell r="A774" t="str">
            <v>2.1 แผนงานรักษาความสงบเรียบร้อยภายในประเทศ</v>
          </cell>
        </row>
        <row r="775">
          <cell r="A775" t="str">
            <v>2.2 แผนงานเสริมสร้างระบบป้องกันประเทศ</v>
          </cell>
        </row>
        <row r="776">
          <cell r="A776" t="str">
            <v>2.3 แผนงานพัฒนาระบบข่าวกรองของรัฐ</v>
          </cell>
        </row>
        <row r="777">
          <cell r="A777" t="str">
            <v>2.4 แผนงานป้องกันและแก้ไขปัญหาการก่อการร้ายและการรักษาผลประโยชน์ของชาติ</v>
          </cell>
        </row>
        <row r="778">
          <cell r="A778" t="str">
            <v>3.1 แผนงานขยายโอกาสและพัฒนาการศึกษา</v>
          </cell>
        </row>
        <row r="779">
          <cell r="A779" t="str">
            <v>3.2 แผนงานพัฒนาและยกระดับมาตรฐานแรงงาน</v>
          </cell>
        </row>
        <row r="780">
          <cell r="A780" t="str">
            <v>3.3 แผนงานด้านสาธารณสุข</v>
          </cell>
        </row>
        <row r="781">
          <cell r="A781" t="str">
            <v>3.4 แผนงานส่งเสริมและพัฒนาศาสนา ศิลปะและวัฒนธรรม</v>
          </cell>
        </row>
        <row r="782">
          <cell r="A782" t="str">
            <v>3.5 แผนงานสวัสดิการสังคมและความมั่นคงของมนุษย์</v>
          </cell>
        </row>
        <row r="783">
          <cell r="A783" t="str">
            <v>3.6 แผนงานสนับสนุนการประกอบอาชีพของผู้มีรายได้น้อย</v>
          </cell>
        </row>
        <row r="784">
          <cell r="A784" t="str">
            <v>3.7 แผนงานพัฒนาที่อยู่อาศัยและสภาพแวดล้อม</v>
          </cell>
        </row>
        <row r="785">
          <cell r="A785" t="str">
            <v>3.8 แผนงานพัฒนาคุณภาพชีวิตและการสงเคราะห์ผู้สูงอายุ</v>
          </cell>
        </row>
        <row r="786">
          <cell r="A786" t="str">
            <v>3.9 แผนงานคุ้มครองสิทธิผู้บริโภค</v>
          </cell>
        </row>
        <row r="787">
          <cell r="A787" t="str">
            <v>3.10 แผนงานป้องกันและแก้ไขปัญหายาเสพติด</v>
          </cell>
        </row>
        <row r="788">
          <cell r="A788" t="str">
            <v>3.11 แผนงานส่งเสริมและพัฒนากีฬาและนันทนาการ</v>
          </cell>
        </row>
        <row r="789">
          <cell r="A789" t="str">
            <v>4.1 แผนงานการเงินการคลัง</v>
          </cell>
        </row>
        <row r="790">
          <cell r="A790" t="str">
            <v>4.2 แผนงานปรับโครงสร้างเศรษฐกิจภาคเกษตร</v>
          </cell>
        </row>
        <row r="791">
          <cell r="A791" t="str">
            <v>4.3 แผนงานปรับโครงสร้างเศรษฐกิจภาคอุตสาหกรรม</v>
          </cell>
        </row>
        <row r="792">
          <cell r="A792" t="str">
            <v>4.4 แผนงานปรับโครงสร้างเศรษฐกิจภาคการท่องเที่ยวและบริการ</v>
          </cell>
        </row>
        <row r="793">
          <cell r="A793" t="str">
            <v>4.5 แผนงานปรับโครงสร้างเศรษฐกิจการตลาด การค้าและการลงทุน</v>
          </cell>
        </row>
        <row r="794">
          <cell r="A794" t="str">
            <v>4.6 แผนงานพัฒนาโครงสร้างพื้นฐานและระบบบริหารจัดการขนส่งสินค้าและบริการ</v>
          </cell>
        </row>
        <row r="795">
          <cell r="A795" t="str">
            <v>4.7 แผนงานพัฒนาและเพิ่มประสิทธิภาพการใช้พลังงาน</v>
          </cell>
        </row>
        <row r="796">
          <cell r="A796" t="str">
            <v>4.8 แผนงานพัฒนาเทคโนโลยีสารสนเทศและการสื่อสาร</v>
          </cell>
        </row>
        <row r="797">
          <cell r="A797" t="str">
            <v>5.1 แผนงานอนุรักษ์และบริหารจัดการทรัพยากรธรรมชาติ</v>
          </cell>
        </row>
        <row r="798">
          <cell r="A798" t="str">
            <v>5.2 แผนงานบริหารจัดการทรัพยากรน้ำ</v>
          </cell>
        </row>
        <row r="799">
          <cell r="A799" t="str">
            <v>5.3แผนงานป้องกัน เตือนภัย แก้ไขและฟื้นฟูความเสียหายจากภัยธรรมชาติและสาธารณภัย</v>
          </cell>
        </row>
        <row r="800">
          <cell r="A800" t="str">
            <v>5.4 แผนงานบริหารจัดการคุณภาพสิ่งแวดล้อม</v>
          </cell>
        </row>
        <row r="801">
          <cell r="A801" t="str">
            <v>5.5 แผนงานลดและบรรเทาปัญหาวิกฤติโลกร้อน</v>
          </cell>
        </row>
        <row r="802">
          <cell r="A802" t="str">
            <v>6.1 แผนงานสนับสนุนด้านวิทยาศาสตร์ เทคโนโลยีและนวัตกรรม</v>
          </cell>
        </row>
        <row r="803">
          <cell r="A803" t="str">
            <v>6.2 แผนงานวิจัยเพื่อพัฒนาประเทศ</v>
          </cell>
        </row>
        <row r="804">
          <cell r="A804" t="str">
            <v>7.1 แผนงานดำเนินนโยบายการต่างประเทศและเศรษฐกิจระหว่างประเทศ</v>
          </cell>
        </row>
        <row r="805">
          <cell r="A805" t="str">
            <v>8.1 แผนงานส่งเสริมการกระจายอำนาจการปกครอง</v>
          </cell>
        </row>
        <row r="806">
          <cell r="A806" t="str">
            <v>8.2 แผนงานบริหารจังหวัดและกลุ่มจังหวัด</v>
          </cell>
        </row>
        <row r="807">
          <cell r="A807" t="str">
            <v>8.3 แผนงานบริหารจัดการภาครัฐ</v>
          </cell>
        </row>
        <row r="808">
          <cell r="A808" t="str">
            <v>8.4 แผนงานพัฒนากฎหมายและกระบวนการยุติธรรม</v>
          </cell>
        </row>
        <row r="809">
          <cell r="A809" t="str">
            <v>8.5 แผนงานสนับสนุนการจัดการของรัฐสภา ศาลและองค์กรตามรัฐธรรมนูญ</v>
          </cell>
        </row>
        <row r="810">
          <cell r="A810" t="str">
            <v>9.1 แผนงานบริหารเพื่อรองรับกรณีฉุกเฉินหรือจำเป็น</v>
          </cell>
        </row>
        <row r="811">
          <cell r="A811" t="str">
            <v>9.2 แผนงานบริหารบุคลากรภาครัฐ</v>
          </cell>
        </row>
        <row r="812">
          <cell r="A812" t="str">
            <v>9.3แผนงานบริหารจัดการหนี้ภาครัฐ</v>
          </cell>
        </row>
        <row r="813">
          <cell r="A813" t="str">
            <v>9.4 แผนงานรายจ่ายเพื่อชดใช้เงินคงคลัง</v>
          </cell>
        </row>
        <row r="817">
          <cell r="A817" t="str">
            <v>งบดำเนินงาน</v>
          </cell>
          <cell r="B817" t="str">
            <v xml:space="preserve">   -โทรทัศน์(สถานีเอกชน วันธรรมดา)</v>
          </cell>
        </row>
        <row r="818">
          <cell r="A818" t="str">
            <v>งบค่าครุภัณฑ์ ที่ดินและสิ่งก่อสร้าง</v>
          </cell>
          <cell r="B818" t="str">
            <v xml:space="preserve">   -โทรทัศน์(สถานีเอกชน วันหยุด)</v>
          </cell>
        </row>
        <row r="819">
          <cell r="A819" t="str">
            <v>งบเงินอุดหนุน</v>
          </cell>
          <cell r="B819" t="str">
            <v xml:space="preserve">   -โทรทัศน์(สถานีราชการ)</v>
          </cell>
        </row>
        <row r="820">
          <cell r="A820" t="str">
            <v>งบรายจ่ายอื่น</v>
          </cell>
        </row>
        <row r="823">
          <cell r="B823" t="str">
            <v xml:space="preserve">   -หนังสือพิมพ์(คอลัมน์ 6X10 นิ้ว ขาวดำ)</v>
          </cell>
        </row>
        <row r="824">
          <cell r="B824" t="str">
            <v xml:space="preserve">   -หนังสือพิมพ์(คอลัมน์ 6X10 นิ้ว สี)</v>
          </cell>
        </row>
        <row r="825">
          <cell r="B825" t="str">
            <v xml:space="preserve">   -หนังสือพิมพ์(คอลัมน์ 10X12 นิ้ว ขาวดำ)</v>
          </cell>
        </row>
        <row r="826">
          <cell r="B826" t="str">
            <v xml:space="preserve">   -หนังสือพิมพ์(คอลัมน์ 10X12 นิ้ว สี)</v>
          </cell>
        </row>
        <row r="829">
          <cell r="B829" t="str">
            <v>06.01-12.00 น.</v>
          </cell>
        </row>
        <row r="830">
          <cell r="B830" t="str">
            <v>12.01-18.00 น.</v>
          </cell>
        </row>
        <row r="831">
          <cell r="B831" t="str">
            <v>18.01-22.00 น.</v>
          </cell>
        </row>
        <row r="832">
          <cell r="B832" t="str">
            <v>22.01-24.00 น.</v>
          </cell>
        </row>
        <row r="833">
          <cell r="B833" t="str">
            <v>24.01-06.00 น.</v>
          </cell>
        </row>
        <row r="839">
          <cell r="A839" t="str">
            <v>สำนักนายกรัฐมนตรี</v>
          </cell>
        </row>
        <row r="840">
          <cell r="A840" t="str">
            <v>กระทรวงกลาโหม</v>
          </cell>
        </row>
        <row r="841">
          <cell r="A841" t="str">
            <v>กระทรวงการคลัง</v>
          </cell>
        </row>
        <row r="842">
          <cell r="A842" t="str">
            <v>กระทรวงการต่างประเทศ</v>
          </cell>
        </row>
        <row r="843">
          <cell r="A843" t="str">
            <v>กระทรวงการท่องเที่ยวและกีฬา</v>
          </cell>
        </row>
        <row r="844">
          <cell r="A844" t="str">
            <v>กระทรวงการพัฒนาสังคมและความมั่นคงของมนุษย์</v>
          </cell>
        </row>
        <row r="845">
          <cell r="A845" t="str">
            <v>กระทรวงเกษตรและสหกรณ์</v>
          </cell>
        </row>
        <row r="846">
          <cell r="A846" t="str">
            <v>กระทรวงคมนาคม</v>
          </cell>
        </row>
        <row r="847">
          <cell r="A847" t="str">
            <v>กระทรวงทรัพยากรธรรมชาติและสิ่งแวดล้อม</v>
          </cell>
        </row>
        <row r="848">
          <cell r="A848" t="str">
            <v>กระทรวงเทคโนโลยีสารสนเทศและการสื่อสาร</v>
          </cell>
        </row>
        <row r="849">
          <cell r="A849" t="str">
            <v>กระทรวงพลังงาน</v>
          </cell>
        </row>
        <row r="850">
          <cell r="A850" t="str">
            <v>กระทรวงพาณิชย์</v>
          </cell>
        </row>
        <row r="851">
          <cell r="A851" t="str">
            <v>กระทรวงมหาดไทย</v>
          </cell>
        </row>
        <row r="852">
          <cell r="A852" t="str">
            <v>กระทรวงยุติธรรม</v>
          </cell>
        </row>
        <row r="853">
          <cell r="A853" t="str">
            <v>กระทรวงแรงงาน</v>
          </cell>
        </row>
        <row r="854">
          <cell r="A854" t="str">
            <v>กระทรวงวัฒนธรรม</v>
          </cell>
        </row>
        <row r="855">
          <cell r="A855" t="str">
            <v>กระทรวงวิทยาศาสตร์และเทคโนโลยี</v>
          </cell>
        </row>
        <row r="856">
          <cell r="A856" t="str">
            <v>กระทรวงศึกษาธิการ</v>
          </cell>
        </row>
        <row r="857">
          <cell r="A857" t="str">
            <v>กระทรวงสาธารณสุข</v>
          </cell>
        </row>
        <row r="858">
          <cell r="A858" t="str">
            <v>กระทรวงอุตสาหกรรม</v>
          </cell>
        </row>
        <row r="859">
          <cell r="A859" t="str">
            <v>ส่วนราชการที่ไม่สังกัดสำนักนายกรัฐมนตรี กระทรวง หรือทบวง</v>
          </cell>
        </row>
        <row r="860">
          <cell r="A860" t="str">
            <v>หน่วยงานของรัฐสภา</v>
          </cell>
        </row>
        <row r="861">
          <cell r="A861" t="str">
            <v>หน่วยงานขององค์กรตามรัฐธรรมนูญ</v>
          </cell>
        </row>
        <row r="862">
          <cell r="A862" t="str">
            <v>หน่วยงานของศาล</v>
          </cell>
        </row>
        <row r="863">
          <cell r="A863" t="str">
            <v>รัฐวิสาหกิจ</v>
          </cell>
        </row>
        <row r="864">
          <cell r="A864" t="str">
            <v>สภากาชาดไทย</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823">
          <cell r="A823" t="str">
            <v>ในประเทศ/สถานที่ราชการ</v>
          </cell>
        </row>
        <row r="824">
          <cell r="A824" t="str">
            <v>ในประเทศ/สถานที่เอกชน</v>
          </cell>
        </row>
        <row r="825">
          <cell r="A825" t="str">
            <v>ต่างประเทศ</v>
          </cell>
        </row>
        <row r="826">
          <cell r="A826" t="str">
            <v>ในและต่างประเทศ</v>
          </cell>
        </row>
        <row r="829">
          <cell r="A829" t="str">
            <v>เจ้าหน้าที่ของรัฐ</v>
          </cell>
        </row>
        <row r="830">
          <cell r="A830" t="str">
            <v>ประชาชนทั่วไป</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ชส"/>
      <sheetName val="Sheet2"/>
    </sheetNames>
    <sheetDataSet>
      <sheetData sheetId="0">
        <row r="62">
          <cell r="B62" t="str">
            <v>2 สถานี รวม 30 ครั้ง</v>
          </cell>
          <cell r="M62">
            <v>10</v>
          </cell>
          <cell r="N62">
            <v>61500</v>
          </cell>
          <cell r="O62">
            <v>615000</v>
          </cell>
          <cell r="P62" t="str">
            <v>ช่วง 6.00-12.00 น.</v>
          </cell>
          <cell r="Q62" t="str">
            <v>ช่วง 6.00-12.00 น.</v>
          </cell>
        </row>
        <row r="64">
          <cell r="B64" t="str">
            <v>หมายเหตุ</v>
          </cell>
        </row>
        <row r="4988">
          <cell r="B4988" t="str">
            <v>1. โครงการ...</v>
          </cell>
        </row>
        <row r="4989">
          <cell r="B4989" t="str">
            <v>1. โครงการ...</v>
          </cell>
        </row>
        <row r="4990">
          <cell r="B4990" t="str">
            <v>1. โครงการ...</v>
          </cell>
        </row>
        <row r="4991">
          <cell r="B4991" t="str">
            <v>1. โครงการ...</v>
          </cell>
        </row>
        <row r="4992">
          <cell r="B4992" t="str">
            <v>1. โครงการ...</v>
          </cell>
        </row>
        <row r="4993">
          <cell r="B4993" t="str">
            <v>1. โครงการ...</v>
          </cell>
        </row>
        <row r="4994">
          <cell r="B4994" t="str">
            <v>1. โครงการ...</v>
          </cell>
        </row>
        <row r="4995">
          <cell r="B4995" t="str">
            <v>1. โครงการ...</v>
          </cell>
        </row>
        <row r="4996">
          <cell r="B4996" t="str">
            <v>1. โครงการ...</v>
          </cell>
        </row>
        <row r="4997">
          <cell r="B4997" t="str">
            <v>1. โครงการ...</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ก"/>
      <sheetName val="สารบัญ"/>
      <sheetName val="ผู้ชี้แจง"/>
      <sheetName val="วิสัยทัศน์"/>
      <sheetName val="พันธกิจ"/>
      <sheetName val="โครงสร้าง"/>
      <sheetName val="เชื่อมโยง"/>
      <sheetName val="ปะหน้าสรุป"/>
      <sheetName val="สรุปงบ 52-53"/>
      <sheetName val="เสนอปรับลด"/>
      <sheetName val="อัตรากำลัง"/>
      <sheetName val="ผล-แผน (อบรม)"/>
      <sheetName val="ผล(ปชส)"/>
      <sheetName val="แผน 54(ปชส)"/>
      <sheetName val="ผล-แผน(ที่ปรึกษา)"/>
      <sheetName val="ผล-แผน (ตปท)"/>
      <sheetName val="แผน 54(วิจัย)"/>
      <sheetName val="ผล-แผน (จ้างเหมา)"/>
      <sheetName val="ผล-แผน (ค่าเช่า)"/>
      <sheetName val="ผลงานข้อสังเกต53(ไม่มี)"/>
      <sheetName val="ปะหน้าข้อมูลภาพรวม"/>
      <sheetName val="การพิจารณางบ"/>
      <sheetName val="งบดำเนินงาน"/>
      <sheetName val="ภาพรวมงบดำเนินงาน"/>
      <sheetName val="รายละเอียดำเนินงาน"/>
      <sheetName val="รายละเอียดปะหน้า"/>
      <sheetName val="สรุปอบรม"/>
      <sheetName val="อบรม"/>
      <sheetName val="สรุปปชส"/>
      <sheetName val="ปชส"/>
      <sheetName val="สรุปวิจัย"/>
      <sheetName val="วิจัย"/>
      <sheetName val="จ้างเหมาบริการ"/>
      <sheetName val="ค่าใช้จ่าย"/>
      <sheetName val="รถ"/>
      <sheetName val="ค่าตอบแทนรถ"/>
      <sheetName val="ค่าเช่าบ้าน"/>
      <sheetName val="ค่าเช่าทรัพย์สิน FC"/>
      <sheetName val="งบดำเนินงานที่เหลือ"/>
      <sheetName val="งบเงินอุดหนุน"/>
      <sheetName val="ทุน"/>
      <sheetName val="ปก (3)"/>
      <sheetName val="สรุปตปท"/>
      <sheetName val="ตปท"/>
      <sheetName val="สรุปงบ_52-53"/>
      <sheetName val="ผล-แผน_(อบรม)"/>
      <sheetName val="แผน_54(ปชส)"/>
      <sheetName val="ผล-แผน_(ตปท)"/>
      <sheetName val="แผน_54(วิจัย)"/>
      <sheetName val="ผล-แผน_(จ้างเหมา)"/>
      <sheetName val="ผล-แผน_(ค่าเช่า)"/>
      <sheetName val="ค่าเช่าทรัพย์สิน_FC"/>
      <sheetName val="ปก_(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 val="พันธกิจ"/>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817">
          <cell r="B817" t="str">
            <v xml:space="preserve">   -โทรทัศน์(สถานีเอกชน วันธรรมดา)</v>
          </cell>
        </row>
        <row r="818">
          <cell r="B818" t="str">
            <v xml:space="preserve">   -โทรทัศน์(สถานีเอกชน วันหยุด)</v>
          </cell>
        </row>
        <row r="819">
          <cell r="B819" t="str">
            <v xml:space="preserve">   -โทรทัศน์(สถานีราชการ)</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83"/>
  <sheetViews>
    <sheetView tabSelected="1" zoomScale="80" zoomScaleNormal="80" zoomScaleSheetLayoutView="100" workbookViewId="0">
      <selection activeCell="F5" sqref="F5"/>
    </sheetView>
  </sheetViews>
  <sheetFormatPr defaultRowHeight="21"/>
  <cols>
    <col min="1" max="1" width="5.625" style="254" customWidth="1"/>
    <col min="2" max="2" width="58.375" style="254" customWidth="1"/>
    <col min="3" max="3" width="7.75" style="254" customWidth="1"/>
    <col min="4" max="4" width="12.25" style="254" customWidth="1"/>
    <col min="5" max="8" width="11" style="254" customWidth="1"/>
    <col min="9" max="9" width="21.75" style="254" bestFit="1" customWidth="1"/>
    <col min="10" max="254" width="9.125" style="254"/>
    <col min="255" max="255" width="5.625" style="254" customWidth="1"/>
    <col min="256" max="256" width="58.375" style="254" customWidth="1"/>
    <col min="257" max="257" width="7.125" style="254" customWidth="1"/>
    <col min="258" max="258" width="12.375" style="254" customWidth="1"/>
    <col min="259" max="259" width="9.125" style="254" customWidth="1"/>
    <col min="260" max="260" width="12.625" style="254" customWidth="1"/>
    <col min="261" max="510" width="9.125" style="254"/>
    <col min="511" max="511" width="5.625" style="254" customWidth="1"/>
    <col min="512" max="512" width="58.375" style="254" customWidth="1"/>
    <col min="513" max="513" width="7.125" style="254" customWidth="1"/>
    <col min="514" max="514" width="12.375" style="254" customWidth="1"/>
    <col min="515" max="515" width="9.125" style="254" customWidth="1"/>
    <col min="516" max="516" width="12.625" style="254" customWidth="1"/>
    <col min="517" max="766" width="9.125" style="254"/>
    <col min="767" max="767" width="5.625" style="254" customWidth="1"/>
    <col min="768" max="768" width="58.375" style="254" customWidth="1"/>
    <col min="769" max="769" width="7.125" style="254" customWidth="1"/>
    <col min="770" max="770" width="12.375" style="254" customWidth="1"/>
    <col min="771" max="771" width="9.125" style="254" customWidth="1"/>
    <col min="772" max="772" width="12.625" style="254" customWidth="1"/>
    <col min="773" max="1022" width="9.125" style="254"/>
    <col min="1023" max="1023" width="5.625" style="254" customWidth="1"/>
    <col min="1024" max="1024" width="58.375" style="254" customWidth="1"/>
    <col min="1025" max="1025" width="7.125" style="254" customWidth="1"/>
    <col min="1026" max="1026" width="12.375" style="254" customWidth="1"/>
    <col min="1027" max="1027" width="9.125" style="254" customWidth="1"/>
    <col min="1028" max="1028" width="12.625" style="254" customWidth="1"/>
    <col min="1029" max="1278" width="9.125" style="254"/>
    <col min="1279" max="1279" width="5.625" style="254" customWidth="1"/>
    <col min="1280" max="1280" width="58.375" style="254" customWidth="1"/>
    <col min="1281" max="1281" width="7.125" style="254" customWidth="1"/>
    <col min="1282" max="1282" width="12.375" style="254" customWidth="1"/>
    <col min="1283" max="1283" width="9.125" style="254" customWidth="1"/>
    <col min="1284" max="1284" width="12.625" style="254" customWidth="1"/>
    <col min="1285" max="1534" width="9.125" style="254"/>
    <col min="1535" max="1535" width="5.625" style="254" customWidth="1"/>
    <col min="1536" max="1536" width="58.375" style="254" customWidth="1"/>
    <col min="1537" max="1537" width="7.125" style="254" customWidth="1"/>
    <col min="1538" max="1538" width="12.375" style="254" customWidth="1"/>
    <col min="1539" max="1539" width="9.125" style="254" customWidth="1"/>
    <col min="1540" max="1540" width="12.625" style="254" customWidth="1"/>
    <col min="1541" max="1790" width="9.125" style="254"/>
    <col min="1791" max="1791" width="5.625" style="254" customWidth="1"/>
    <col min="1792" max="1792" width="58.375" style="254" customWidth="1"/>
    <col min="1793" max="1793" width="7.125" style="254" customWidth="1"/>
    <col min="1794" max="1794" width="12.375" style="254" customWidth="1"/>
    <col min="1795" max="1795" width="9.125" style="254" customWidth="1"/>
    <col min="1796" max="1796" width="12.625" style="254" customWidth="1"/>
    <col min="1797" max="2046" width="9.125" style="254"/>
    <col min="2047" max="2047" width="5.625" style="254" customWidth="1"/>
    <col min="2048" max="2048" width="58.375" style="254" customWidth="1"/>
    <col min="2049" max="2049" width="7.125" style="254" customWidth="1"/>
    <col min="2050" max="2050" width="12.375" style="254" customWidth="1"/>
    <col min="2051" max="2051" width="9.125" style="254" customWidth="1"/>
    <col min="2052" max="2052" width="12.625" style="254" customWidth="1"/>
    <col min="2053" max="2302" width="9.125" style="254"/>
    <col min="2303" max="2303" width="5.625" style="254" customWidth="1"/>
    <col min="2304" max="2304" width="58.375" style="254" customWidth="1"/>
    <col min="2305" max="2305" width="7.125" style="254" customWidth="1"/>
    <col min="2306" max="2306" width="12.375" style="254" customWidth="1"/>
    <col min="2307" max="2307" width="9.125" style="254" customWidth="1"/>
    <col min="2308" max="2308" width="12.625" style="254" customWidth="1"/>
    <col min="2309" max="2558" width="9.125" style="254"/>
    <col min="2559" max="2559" width="5.625" style="254" customWidth="1"/>
    <col min="2560" max="2560" width="58.375" style="254" customWidth="1"/>
    <col min="2561" max="2561" width="7.125" style="254" customWidth="1"/>
    <col min="2562" max="2562" width="12.375" style="254" customWidth="1"/>
    <col min="2563" max="2563" width="9.125" style="254" customWidth="1"/>
    <col min="2564" max="2564" width="12.625" style="254" customWidth="1"/>
    <col min="2565" max="2814" width="9.125" style="254"/>
    <col min="2815" max="2815" width="5.625" style="254" customWidth="1"/>
    <col min="2816" max="2816" width="58.375" style="254" customWidth="1"/>
    <col min="2817" max="2817" width="7.125" style="254" customWidth="1"/>
    <col min="2818" max="2818" width="12.375" style="254" customWidth="1"/>
    <col min="2819" max="2819" width="9.125" style="254" customWidth="1"/>
    <col min="2820" max="2820" width="12.625" style="254" customWidth="1"/>
    <col min="2821" max="3070" width="9.125" style="254"/>
    <col min="3071" max="3071" width="5.625" style="254" customWidth="1"/>
    <col min="3072" max="3072" width="58.375" style="254" customWidth="1"/>
    <col min="3073" max="3073" width="7.125" style="254" customWidth="1"/>
    <col min="3074" max="3074" width="12.375" style="254" customWidth="1"/>
    <col min="3075" max="3075" width="9.125" style="254" customWidth="1"/>
    <col min="3076" max="3076" width="12.625" style="254" customWidth="1"/>
    <col min="3077" max="3326" width="9.125" style="254"/>
    <col min="3327" max="3327" width="5.625" style="254" customWidth="1"/>
    <col min="3328" max="3328" width="58.375" style="254" customWidth="1"/>
    <col min="3329" max="3329" width="7.125" style="254" customWidth="1"/>
    <col min="3330" max="3330" width="12.375" style="254" customWidth="1"/>
    <col min="3331" max="3331" width="9.125" style="254" customWidth="1"/>
    <col min="3332" max="3332" width="12.625" style="254" customWidth="1"/>
    <col min="3333" max="3582" width="9.125" style="254"/>
    <col min="3583" max="3583" width="5.625" style="254" customWidth="1"/>
    <col min="3584" max="3584" width="58.375" style="254" customWidth="1"/>
    <col min="3585" max="3585" width="7.125" style="254" customWidth="1"/>
    <col min="3586" max="3586" width="12.375" style="254" customWidth="1"/>
    <col min="3587" max="3587" width="9.125" style="254" customWidth="1"/>
    <col min="3588" max="3588" width="12.625" style="254" customWidth="1"/>
    <col min="3589" max="3838" width="9.125" style="254"/>
    <col min="3839" max="3839" width="5.625" style="254" customWidth="1"/>
    <col min="3840" max="3840" width="58.375" style="254" customWidth="1"/>
    <col min="3841" max="3841" width="7.125" style="254" customWidth="1"/>
    <col min="3842" max="3842" width="12.375" style="254" customWidth="1"/>
    <col min="3843" max="3843" width="9.125" style="254" customWidth="1"/>
    <col min="3844" max="3844" width="12.625" style="254" customWidth="1"/>
    <col min="3845" max="4094" width="9.125" style="254"/>
    <col min="4095" max="4095" width="5.625" style="254" customWidth="1"/>
    <col min="4096" max="4096" width="58.375" style="254" customWidth="1"/>
    <col min="4097" max="4097" width="7.125" style="254" customWidth="1"/>
    <col min="4098" max="4098" width="12.375" style="254" customWidth="1"/>
    <col min="4099" max="4099" width="9.125" style="254" customWidth="1"/>
    <col min="4100" max="4100" width="12.625" style="254" customWidth="1"/>
    <col min="4101" max="4350" width="9.125" style="254"/>
    <col min="4351" max="4351" width="5.625" style="254" customWidth="1"/>
    <col min="4352" max="4352" width="58.375" style="254" customWidth="1"/>
    <col min="4353" max="4353" width="7.125" style="254" customWidth="1"/>
    <col min="4354" max="4354" width="12.375" style="254" customWidth="1"/>
    <col min="4355" max="4355" width="9.125" style="254" customWidth="1"/>
    <col min="4356" max="4356" width="12.625" style="254" customWidth="1"/>
    <col min="4357" max="4606" width="9.125" style="254"/>
    <col min="4607" max="4607" width="5.625" style="254" customWidth="1"/>
    <col min="4608" max="4608" width="58.375" style="254" customWidth="1"/>
    <col min="4609" max="4609" width="7.125" style="254" customWidth="1"/>
    <col min="4610" max="4610" width="12.375" style="254" customWidth="1"/>
    <col min="4611" max="4611" width="9.125" style="254" customWidth="1"/>
    <col min="4612" max="4612" width="12.625" style="254" customWidth="1"/>
    <col min="4613" max="4862" width="9.125" style="254"/>
    <col min="4863" max="4863" width="5.625" style="254" customWidth="1"/>
    <col min="4864" max="4864" width="58.375" style="254" customWidth="1"/>
    <col min="4865" max="4865" width="7.125" style="254" customWidth="1"/>
    <col min="4866" max="4866" width="12.375" style="254" customWidth="1"/>
    <col min="4867" max="4867" width="9.125" style="254" customWidth="1"/>
    <col min="4868" max="4868" width="12.625" style="254" customWidth="1"/>
    <col min="4869" max="5118" width="9.125" style="254"/>
    <col min="5119" max="5119" width="5.625" style="254" customWidth="1"/>
    <col min="5120" max="5120" width="58.375" style="254" customWidth="1"/>
    <col min="5121" max="5121" width="7.125" style="254" customWidth="1"/>
    <col min="5122" max="5122" width="12.375" style="254" customWidth="1"/>
    <col min="5123" max="5123" width="9.125" style="254" customWidth="1"/>
    <col min="5124" max="5124" width="12.625" style="254" customWidth="1"/>
    <col min="5125" max="5374" width="9.125" style="254"/>
    <col min="5375" max="5375" width="5.625" style="254" customWidth="1"/>
    <col min="5376" max="5376" width="58.375" style="254" customWidth="1"/>
    <col min="5377" max="5377" width="7.125" style="254" customWidth="1"/>
    <col min="5378" max="5378" width="12.375" style="254" customWidth="1"/>
    <col min="5379" max="5379" width="9.125" style="254" customWidth="1"/>
    <col min="5380" max="5380" width="12.625" style="254" customWidth="1"/>
    <col min="5381" max="5630" width="9.125" style="254"/>
    <col min="5631" max="5631" width="5.625" style="254" customWidth="1"/>
    <col min="5632" max="5632" width="58.375" style="254" customWidth="1"/>
    <col min="5633" max="5633" width="7.125" style="254" customWidth="1"/>
    <col min="5634" max="5634" width="12.375" style="254" customWidth="1"/>
    <col min="5635" max="5635" width="9.125" style="254" customWidth="1"/>
    <col min="5636" max="5636" width="12.625" style="254" customWidth="1"/>
    <col min="5637" max="5886" width="9.125" style="254"/>
    <col min="5887" max="5887" width="5.625" style="254" customWidth="1"/>
    <col min="5888" max="5888" width="58.375" style="254" customWidth="1"/>
    <col min="5889" max="5889" width="7.125" style="254" customWidth="1"/>
    <col min="5890" max="5890" width="12.375" style="254" customWidth="1"/>
    <col min="5891" max="5891" width="9.125" style="254" customWidth="1"/>
    <col min="5892" max="5892" width="12.625" style="254" customWidth="1"/>
    <col min="5893" max="6142" width="9.125" style="254"/>
    <col min="6143" max="6143" width="5.625" style="254" customWidth="1"/>
    <col min="6144" max="6144" width="58.375" style="254" customWidth="1"/>
    <col min="6145" max="6145" width="7.125" style="254" customWidth="1"/>
    <col min="6146" max="6146" width="12.375" style="254" customWidth="1"/>
    <col min="6147" max="6147" width="9.125" style="254" customWidth="1"/>
    <col min="6148" max="6148" width="12.625" style="254" customWidth="1"/>
    <col min="6149" max="6398" width="9.125" style="254"/>
    <col min="6399" max="6399" width="5.625" style="254" customWidth="1"/>
    <col min="6400" max="6400" width="58.375" style="254" customWidth="1"/>
    <col min="6401" max="6401" width="7.125" style="254" customWidth="1"/>
    <col min="6402" max="6402" width="12.375" style="254" customWidth="1"/>
    <col min="6403" max="6403" width="9.125" style="254" customWidth="1"/>
    <col min="6404" max="6404" width="12.625" style="254" customWidth="1"/>
    <col min="6405" max="6654" width="9.125" style="254"/>
    <col min="6655" max="6655" width="5.625" style="254" customWidth="1"/>
    <col min="6656" max="6656" width="58.375" style="254" customWidth="1"/>
    <col min="6657" max="6657" width="7.125" style="254" customWidth="1"/>
    <col min="6658" max="6658" width="12.375" style="254" customWidth="1"/>
    <col min="6659" max="6659" width="9.125" style="254" customWidth="1"/>
    <col min="6660" max="6660" width="12.625" style="254" customWidth="1"/>
    <col min="6661" max="6910" width="9.125" style="254"/>
    <col min="6911" max="6911" width="5.625" style="254" customWidth="1"/>
    <col min="6912" max="6912" width="58.375" style="254" customWidth="1"/>
    <col min="6913" max="6913" width="7.125" style="254" customWidth="1"/>
    <col min="6914" max="6914" width="12.375" style="254" customWidth="1"/>
    <col min="6915" max="6915" width="9.125" style="254" customWidth="1"/>
    <col min="6916" max="6916" width="12.625" style="254" customWidth="1"/>
    <col min="6917" max="7166" width="9.125" style="254"/>
    <col min="7167" max="7167" width="5.625" style="254" customWidth="1"/>
    <col min="7168" max="7168" width="58.375" style="254" customWidth="1"/>
    <col min="7169" max="7169" width="7.125" style="254" customWidth="1"/>
    <col min="7170" max="7170" width="12.375" style="254" customWidth="1"/>
    <col min="7171" max="7171" width="9.125" style="254" customWidth="1"/>
    <col min="7172" max="7172" width="12.625" style="254" customWidth="1"/>
    <col min="7173" max="7422" width="9.125" style="254"/>
    <col min="7423" max="7423" width="5.625" style="254" customWidth="1"/>
    <col min="7424" max="7424" width="58.375" style="254" customWidth="1"/>
    <col min="7425" max="7425" width="7.125" style="254" customWidth="1"/>
    <col min="7426" max="7426" width="12.375" style="254" customWidth="1"/>
    <col min="7427" max="7427" width="9.125" style="254" customWidth="1"/>
    <col min="7428" max="7428" width="12.625" style="254" customWidth="1"/>
    <col min="7429" max="7678" width="9.125" style="254"/>
    <col min="7679" max="7679" width="5.625" style="254" customWidth="1"/>
    <col min="7680" max="7680" width="58.375" style="254" customWidth="1"/>
    <col min="7681" max="7681" width="7.125" style="254" customWidth="1"/>
    <col min="7682" max="7682" width="12.375" style="254" customWidth="1"/>
    <col min="7683" max="7683" width="9.125" style="254" customWidth="1"/>
    <col min="7684" max="7684" width="12.625" style="254" customWidth="1"/>
    <col min="7685" max="7934" width="9.125" style="254"/>
    <col min="7935" max="7935" width="5.625" style="254" customWidth="1"/>
    <col min="7936" max="7936" width="58.375" style="254" customWidth="1"/>
    <col min="7937" max="7937" width="7.125" style="254" customWidth="1"/>
    <col min="7938" max="7938" width="12.375" style="254" customWidth="1"/>
    <col min="7939" max="7939" width="9.125" style="254" customWidth="1"/>
    <col min="7940" max="7940" width="12.625" style="254" customWidth="1"/>
    <col min="7941" max="8190" width="9.125" style="254"/>
    <col min="8191" max="8191" width="5.625" style="254" customWidth="1"/>
    <col min="8192" max="8192" width="58.375" style="254" customWidth="1"/>
    <col min="8193" max="8193" width="7.125" style="254" customWidth="1"/>
    <col min="8194" max="8194" width="12.375" style="254" customWidth="1"/>
    <col min="8195" max="8195" width="9.125" style="254" customWidth="1"/>
    <col min="8196" max="8196" width="12.625" style="254" customWidth="1"/>
    <col min="8197" max="8446" width="9.125" style="254"/>
    <col min="8447" max="8447" width="5.625" style="254" customWidth="1"/>
    <col min="8448" max="8448" width="58.375" style="254" customWidth="1"/>
    <col min="8449" max="8449" width="7.125" style="254" customWidth="1"/>
    <col min="8450" max="8450" width="12.375" style="254" customWidth="1"/>
    <col min="8451" max="8451" width="9.125" style="254" customWidth="1"/>
    <col min="8452" max="8452" width="12.625" style="254" customWidth="1"/>
    <col min="8453" max="8702" width="9.125" style="254"/>
    <col min="8703" max="8703" width="5.625" style="254" customWidth="1"/>
    <col min="8704" max="8704" width="58.375" style="254" customWidth="1"/>
    <col min="8705" max="8705" width="7.125" style="254" customWidth="1"/>
    <col min="8706" max="8706" width="12.375" style="254" customWidth="1"/>
    <col min="8707" max="8707" width="9.125" style="254" customWidth="1"/>
    <col min="8708" max="8708" width="12.625" style="254" customWidth="1"/>
    <col min="8709" max="8958" width="9.125" style="254"/>
    <col min="8959" max="8959" width="5.625" style="254" customWidth="1"/>
    <col min="8960" max="8960" width="58.375" style="254" customWidth="1"/>
    <col min="8961" max="8961" width="7.125" style="254" customWidth="1"/>
    <col min="8962" max="8962" width="12.375" style="254" customWidth="1"/>
    <col min="8963" max="8963" width="9.125" style="254" customWidth="1"/>
    <col min="8964" max="8964" width="12.625" style="254" customWidth="1"/>
    <col min="8965" max="9214" width="9.125" style="254"/>
    <col min="9215" max="9215" width="5.625" style="254" customWidth="1"/>
    <col min="9216" max="9216" width="58.375" style="254" customWidth="1"/>
    <col min="9217" max="9217" width="7.125" style="254" customWidth="1"/>
    <col min="9218" max="9218" width="12.375" style="254" customWidth="1"/>
    <col min="9219" max="9219" width="9.125" style="254" customWidth="1"/>
    <col min="9220" max="9220" width="12.625" style="254" customWidth="1"/>
    <col min="9221" max="9470" width="9.125" style="254"/>
    <col min="9471" max="9471" width="5.625" style="254" customWidth="1"/>
    <col min="9472" max="9472" width="58.375" style="254" customWidth="1"/>
    <col min="9473" max="9473" width="7.125" style="254" customWidth="1"/>
    <col min="9474" max="9474" width="12.375" style="254" customWidth="1"/>
    <col min="9475" max="9475" width="9.125" style="254" customWidth="1"/>
    <col min="9476" max="9476" width="12.625" style="254" customWidth="1"/>
    <col min="9477" max="9726" width="9.125" style="254"/>
    <col min="9727" max="9727" width="5.625" style="254" customWidth="1"/>
    <col min="9728" max="9728" width="58.375" style="254" customWidth="1"/>
    <col min="9729" max="9729" width="7.125" style="254" customWidth="1"/>
    <col min="9730" max="9730" width="12.375" style="254" customWidth="1"/>
    <col min="9731" max="9731" width="9.125" style="254" customWidth="1"/>
    <col min="9732" max="9732" width="12.625" style="254" customWidth="1"/>
    <col min="9733" max="9982" width="9.125" style="254"/>
    <col min="9983" max="9983" width="5.625" style="254" customWidth="1"/>
    <col min="9984" max="9984" width="58.375" style="254" customWidth="1"/>
    <col min="9985" max="9985" width="7.125" style="254" customWidth="1"/>
    <col min="9986" max="9986" width="12.375" style="254" customWidth="1"/>
    <col min="9987" max="9987" width="9.125" style="254" customWidth="1"/>
    <col min="9988" max="9988" width="12.625" style="254" customWidth="1"/>
    <col min="9989" max="10238" width="9.125" style="254"/>
    <col min="10239" max="10239" width="5.625" style="254" customWidth="1"/>
    <col min="10240" max="10240" width="58.375" style="254" customWidth="1"/>
    <col min="10241" max="10241" width="7.125" style="254" customWidth="1"/>
    <col min="10242" max="10242" width="12.375" style="254" customWidth="1"/>
    <col min="10243" max="10243" width="9.125" style="254" customWidth="1"/>
    <col min="10244" max="10244" width="12.625" style="254" customWidth="1"/>
    <col min="10245" max="10494" width="9.125" style="254"/>
    <col min="10495" max="10495" width="5.625" style="254" customWidth="1"/>
    <col min="10496" max="10496" width="58.375" style="254" customWidth="1"/>
    <col min="10497" max="10497" width="7.125" style="254" customWidth="1"/>
    <col min="10498" max="10498" width="12.375" style="254" customWidth="1"/>
    <col min="10499" max="10499" width="9.125" style="254" customWidth="1"/>
    <col min="10500" max="10500" width="12.625" style="254" customWidth="1"/>
    <col min="10501" max="10750" width="9.125" style="254"/>
    <col min="10751" max="10751" width="5.625" style="254" customWidth="1"/>
    <col min="10752" max="10752" width="58.375" style="254" customWidth="1"/>
    <col min="10753" max="10753" width="7.125" style="254" customWidth="1"/>
    <col min="10754" max="10754" width="12.375" style="254" customWidth="1"/>
    <col min="10755" max="10755" width="9.125" style="254" customWidth="1"/>
    <col min="10756" max="10756" width="12.625" style="254" customWidth="1"/>
    <col min="10757" max="11006" width="9.125" style="254"/>
    <col min="11007" max="11007" width="5.625" style="254" customWidth="1"/>
    <col min="11008" max="11008" width="58.375" style="254" customWidth="1"/>
    <col min="11009" max="11009" width="7.125" style="254" customWidth="1"/>
    <col min="11010" max="11010" width="12.375" style="254" customWidth="1"/>
    <col min="11011" max="11011" width="9.125" style="254" customWidth="1"/>
    <col min="11012" max="11012" width="12.625" style="254" customWidth="1"/>
    <col min="11013" max="11262" width="9.125" style="254"/>
    <col min="11263" max="11263" width="5.625" style="254" customWidth="1"/>
    <col min="11264" max="11264" width="58.375" style="254" customWidth="1"/>
    <col min="11265" max="11265" width="7.125" style="254" customWidth="1"/>
    <col min="11266" max="11266" width="12.375" style="254" customWidth="1"/>
    <col min="11267" max="11267" width="9.125" style="254" customWidth="1"/>
    <col min="11268" max="11268" width="12.625" style="254" customWidth="1"/>
    <col min="11269" max="11518" width="9.125" style="254"/>
    <col min="11519" max="11519" width="5.625" style="254" customWidth="1"/>
    <col min="11520" max="11520" width="58.375" style="254" customWidth="1"/>
    <col min="11521" max="11521" width="7.125" style="254" customWidth="1"/>
    <col min="11522" max="11522" width="12.375" style="254" customWidth="1"/>
    <col min="11523" max="11523" width="9.125" style="254" customWidth="1"/>
    <col min="11524" max="11524" width="12.625" style="254" customWidth="1"/>
    <col min="11525" max="11774" width="9.125" style="254"/>
    <col min="11775" max="11775" width="5.625" style="254" customWidth="1"/>
    <col min="11776" max="11776" width="58.375" style="254" customWidth="1"/>
    <col min="11777" max="11777" width="7.125" style="254" customWidth="1"/>
    <col min="11778" max="11778" width="12.375" style="254" customWidth="1"/>
    <col min="11779" max="11779" width="9.125" style="254" customWidth="1"/>
    <col min="11780" max="11780" width="12.625" style="254" customWidth="1"/>
    <col min="11781" max="12030" width="9.125" style="254"/>
    <col min="12031" max="12031" width="5.625" style="254" customWidth="1"/>
    <col min="12032" max="12032" width="58.375" style="254" customWidth="1"/>
    <col min="12033" max="12033" width="7.125" style="254" customWidth="1"/>
    <col min="12034" max="12034" width="12.375" style="254" customWidth="1"/>
    <col min="12035" max="12035" width="9.125" style="254" customWidth="1"/>
    <col min="12036" max="12036" width="12.625" style="254" customWidth="1"/>
    <col min="12037" max="12286" width="9.125" style="254"/>
    <col min="12287" max="12287" width="5.625" style="254" customWidth="1"/>
    <col min="12288" max="12288" width="58.375" style="254" customWidth="1"/>
    <col min="12289" max="12289" width="7.125" style="254" customWidth="1"/>
    <col min="12290" max="12290" width="12.375" style="254" customWidth="1"/>
    <col min="12291" max="12291" width="9.125" style="254" customWidth="1"/>
    <col min="12292" max="12292" width="12.625" style="254" customWidth="1"/>
    <col min="12293" max="12542" width="9.125" style="254"/>
    <col min="12543" max="12543" width="5.625" style="254" customWidth="1"/>
    <col min="12544" max="12544" width="58.375" style="254" customWidth="1"/>
    <col min="12545" max="12545" width="7.125" style="254" customWidth="1"/>
    <col min="12546" max="12546" width="12.375" style="254" customWidth="1"/>
    <col min="12547" max="12547" width="9.125" style="254" customWidth="1"/>
    <col min="12548" max="12548" width="12.625" style="254" customWidth="1"/>
    <col min="12549" max="12798" width="9.125" style="254"/>
    <col min="12799" max="12799" width="5.625" style="254" customWidth="1"/>
    <col min="12800" max="12800" width="58.375" style="254" customWidth="1"/>
    <col min="12801" max="12801" width="7.125" style="254" customWidth="1"/>
    <col min="12802" max="12802" width="12.375" style="254" customWidth="1"/>
    <col min="12803" max="12803" width="9.125" style="254" customWidth="1"/>
    <col min="12804" max="12804" width="12.625" style="254" customWidth="1"/>
    <col min="12805" max="13054" width="9.125" style="254"/>
    <col min="13055" max="13055" width="5.625" style="254" customWidth="1"/>
    <col min="13056" max="13056" width="58.375" style="254" customWidth="1"/>
    <col min="13057" max="13057" width="7.125" style="254" customWidth="1"/>
    <col min="13058" max="13058" width="12.375" style="254" customWidth="1"/>
    <col min="13059" max="13059" width="9.125" style="254" customWidth="1"/>
    <col min="13060" max="13060" width="12.625" style="254" customWidth="1"/>
    <col min="13061" max="13310" width="9.125" style="254"/>
    <col min="13311" max="13311" width="5.625" style="254" customWidth="1"/>
    <col min="13312" max="13312" width="58.375" style="254" customWidth="1"/>
    <col min="13313" max="13313" width="7.125" style="254" customWidth="1"/>
    <col min="13314" max="13314" width="12.375" style="254" customWidth="1"/>
    <col min="13315" max="13315" width="9.125" style="254" customWidth="1"/>
    <col min="13316" max="13316" width="12.625" style="254" customWidth="1"/>
    <col min="13317" max="13566" width="9.125" style="254"/>
    <col min="13567" max="13567" width="5.625" style="254" customWidth="1"/>
    <col min="13568" max="13568" width="58.375" style="254" customWidth="1"/>
    <col min="13569" max="13569" width="7.125" style="254" customWidth="1"/>
    <col min="13570" max="13570" width="12.375" style="254" customWidth="1"/>
    <col min="13571" max="13571" width="9.125" style="254" customWidth="1"/>
    <col min="13572" max="13572" width="12.625" style="254" customWidth="1"/>
    <col min="13573" max="13822" width="9.125" style="254"/>
    <col min="13823" max="13823" width="5.625" style="254" customWidth="1"/>
    <col min="13824" max="13824" width="58.375" style="254" customWidth="1"/>
    <col min="13825" max="13825" width="7.125" style="254" customWidth="1"/>
    <col min="13826" max="13826" width="12.375" style="254" customWidth="1"/>
    <col min="13827" max="13827" width="9.125" style="254" customWidth="1"/>
    <col min="13828" max="13828" width="12.625" style="254" customWidth="1"/>
    <col min="13829" max="14078" width="9.125" style="254"/>
    <col min="14079" max="14079" width="5.625" style="254" customWidth="1"/>
    <col min="14080" max="14080" width="58.375" style="254" customWidth="1"/>
    <col min="14081" max="14081" width="7.125" style="254" customWidth="1"/>
    <col min="14082" max="14082" width="12.375" style="254" customWidth="1"/>
    <col min="14083" max="14083" width="9.125" style="254" customWidth="1"/>
    <col min="14084" max="14084" width="12.625" style="254" customWidth="1"/>
    <col min="14085" max="14334" width="9.125" style="254"/>
    <col min="14335" max="14335" width="5.625" style="254" customWidth="1"/>
    <col min="14336" max="14336" width="58.375" style="254" customWidth="1"/>
    <col min="14337" max="14337" width="7.125" style="254" customWidth="1"/>
    <col min="14338" max="14338" width="12.375" style="254" customWidth="1"/>
    <col min="14339" max="14339" width="9.125" style="254" customWidth="1"/>
    <col min="14340" max="14340" width="12.625" style="254" customWidth="1"/>
    <col min="14341" max="14590" width="9.125" style="254"/>
    <col min="14591" max="14591" width="5.625" style="254" customWidth="1"/>
    <col min="14592" max="14592" width="58.375" style="254" customWidth="1"/>
    <col min="14593" max="14593" width="7.125" style="254" customWidth="1"/>
    <col min="14594" max="14594" width="12.375" style="254" customWidth="1"/>
    <col min="14595" max="14595" width="9.125" style="254" customWidth="1"/>
    <col min="14596" max="14596" width="12.625" style="254" customWidth="1"/>
    <col min="14597" max="14846" width="9.125" style="254"/>
    <col min="14847" max="14847" width="5.625" style="254" customWidth="1"/>
    <col min="14848" max="14848" width="58.375" style="254" customWidth="1"/>
    <col min="14849" max="14849" width="7.125" style="254" customWidth="1"/>
    <col min="14850" max="14850" width="12.375" style="254" customWidth="1"/>
    <col min="14851" max="14851" width="9.125" style="254" customWidth="1"/>
    <col min="14852" max="14852" width="12.625" style="254" customWidth="1"/>
    <col min="14853" max="15102" width="9.125" style="254"/>
    <col min="15103" max="15103" width="5.625" style="254" customWidth="1"/>
    <col min="15104" max="15104" width="58.375" style="254" customWidth="1"/>
    <col min="15105" max="15105" width="7.125" style="254" customWidth="1"/>
    <col min="15106" max="15106" width="12.375" style="254" customWidth="1"/>
    <col min="15107" max="15107" width="9.125" style="254" customWidth="1"/>
    <col min="15108" max="15108" width="12.625" style="254" customWidth="1"/>
    <col min="15109" max="15358" width="9.125" style="254"/>
    <col min="15359" max="15359" width="5.625" style="254" customWidth="1"/>
    <col min="15360" max="15360" width="58.375" style="254" customWidth="1"/>
    <col min="15361" max="15361" width="7.125" style="254" customWidth="1"/>
    <col min="15362" max="15362" width="12.375" style="254" customWidth="1"/>
    <col min="15363" max="15363" width="9.125" style="254" customWidth="1"/>
    <col min="15364" max="15364" width="12.625" style="254" customWidth="1"/>
    <col min="15365" max="15614" width="9.125" style="254"/>
    <col min="15615" max="15615" width="5.625" style="254" customWidth="1"/>
    <col min="15616" max="15616" width="58.375" style="254" customWidth="1"/>
    <col min="15617" max="15617" width="7.125" style="254" customWidth="1"/>
    <col min="15618" max="15618" width="12.375" style="254" customWidth="1"/>
    <col min="15619" max="15619" width="9.125" style="254" customWidth="1"/>
    <col min="15620" max="15620" width="12.625" style="254" customWidth="1"/>
    <col min="15621" max="15870" width="9.125" style="254"/>
    <col min="15871" max="15871" width="5.625" style="254" customWidth="1"/>
    <col min="15872" max="15872" width="58.375" style="254" customWidth="1"/>
    <col min="15873" max="15873" width="7.125" style="254" customWidth="1"/>
    <col min="15874" max="15874" width="12.375" style="254" customWidth="1"/>
    <col min="15875" max="15875" width="9.125" style="254" customWidth="1"/>
    <col min="15876" max="15876" width="12.625" style="254" customWidth="1"/>
    <col min="15877" max="16126" width="9.125" style="254"/>
    <col min="16127" max="16127" width="5.625" style="254" customWidth="1"/>
    <col min="16128" max="16128" width="58.375" style="254" customWidth="1"/>
    <col min="16129" max="16129" width="7.125" style="254" customWidth="1"/>
    <col min="16130" max="16130" width="12.375" style="254" customWidth="1"/>
    <col min="16131" max="16131" width="9.125" style="254" customWidth="1"/>
    <col min="16132" max="16132" width="12.625" style="254" customWidth="1"/>
    <col min="16133" max="16384" width="9.125" style="254"/>
  </cols>
  <sheetData>
    <row r="1" spans="1:9" ht="23.4">
      <c r="A1" s="534" t="s">
        <v>331</v>
      </c>
      <c r="B1" s="534"/>
      <c r="C1" s="534"/>
      <c r="D1" s="534"/>
      <c r="E1" s="534"/>
      <c r="F1" s="534"/>
      <c r="G1" s="534"/>
      <c r="H1" s="534"/>
      <c r="I1" s="534"/>
    </row>
    <row r="2" spans="1:9" ht="23.4">
      <c r="A2" s="539" t="s">
        <v>411</v>
      </c>
      <c r="B2" s="534"/>
      <c r="C2" s="534"/>
      <c r="D2" s="534"/>
      <c r="E2" s="534"/>
      <c r="F2" s="534"/>
      <c r="G2" s="534"/>
      <c r="H2" s="534"/>
      <c r="I2" s="534"/>
    </row>
    <row r="3" spans="1:9" s="97" customFormat="1">
      <c r="A3" s="242" t="s">
        <v>88</v>
      </c>
      <c r="B3" s="96"/>
      <c r="C3" s="96"/>
      <c r="D3" s="96"/>
      <c r="I3" s="96"/>
    </row>
    <row r="4" spans="1:9">
      <c r="A4" s="244" t="s">
        <v>8</v>
      </c>
      <c r="B4" s="535" t="s">
        <v>185</v>
      </c>
      <c r="C4" s="245" t="s">
        <v>83</v>
      </c>
      <c r="D4" s="537" t="s">
        <v>103</v>
      </c>
      <c r="E4" s="531" t="s">
        <v>336</v>
      </c>
      <c r="F4" s="531"/>
      <c r="G4" s="531"/>
      <c r="H4" s="531"/>
      <c r="I4" s="532" t="s">
        <v>257</v>
      </c>
    </row>
    <row r="5" spans="1:9" ht="36">
      <c r="A5" s="246" t="s">
        <v>13</v>
      </c>
      <c r="B5" s="536"/>
      <c r="C5" s="246" t="s">
        <v>89</v>
      </c>
      <c r="D5" s="538"/>
      <c r="E5" s="366" t="s">
        <v>332</v>
      </c>
      <c r="F5" s="366" t="s">
        <v>333</v>
      </c>
      <c r="G5" s="366" t="s">
        <v>334</v>
      </c>
      <c r="H5" s="366" t="s">
        <v>335</v>
      </c>
      <c r="I5" s="533"/>
    </row>
    <row r="6" spans="1:9">
      <c r="A6" s="247"/>
      <c r="B6" s="248" t="s">
        <v>1</v>
      </c>
      <c r="C6" s="247"/>
      <c r="D6" s="316"/>
      <c r="E6" s="316"/>
      <c r="F6" s="316"/>
      <c r="G6" s="316"/>
      <c r="H6" s="316"/>
      <c r="I6" s="248"/>
    </row>
    <row r="7" spans="1:9">
      <c r="A7" s="369"/>
      <c r="B7" s="370" t="s">
        <v>258</v>
      </c>
      <c r="C7" s="371"/>
      <c r="D7" s="372"/>
      <c r="E7" s="372"/>
      <c r="F7" s="372"/>
      <c r="G7" s="372"/>
      <c r="H7" s="372"/>
      <c r="I7" s="370" t="s">
        <v>258</v>
      </c>
    </row>
    <row r="8" spans="1:9">
      <c r="A8" s="373"/>
      <c r="B8" s="374" t="s">
        <v>11</v>
      </c>
      <c r="C8" s="375"/>
      <c r="D8" s="376"/>
      <c r="E8" s="376"/>
      <c r="F8" s="376"/>
      <c r="G8" s="376"/>
      <c r="H8" s="376"/>
      <c r="I8" s="374" t="s">
        <v>11</v>
      </c>
    </row>
    <row r="9" spans="1:9">
      <c r="A9" s="367"/>
      <c r="B9" s="368" t="s">
        <v>94</v>
      </c>
      <c r="C9" s="322"/>
      <c r="D9" s="323"/>
      <c r="E9" s="323"/>
      <c r="F9" s="323"/>
      <c r="G9" s="323"/>
      <c r="H9" s="323"/>
      <c r="I9" s="368" t="s">
        <v>94</v>
      </c>
    </row>
    <row r="10" spans="1:9" s="315" customFormat="1" ht="48" customHeight="1">
      <c r="A10" s="525" t="s">
        <v>186</v>
      </c>
      <c r="B10" s="526"/>
      <c r="C10" s="324"/>
      <c r="D10" s="325"/>
      <c r="E10" s="326"/>
      <c r="F10" s="326"/>
      <c r="G10" s="326"/>
      <c r="H10" s="326"/>
      <c r="I10" s="327"/>
    </row>
    <row r="11" spans="1:9" s="315" customFormat="1">
      <c r="A11" s="529" t="s">
        <v>183</v>
      </c>
      <c r="B11" s="530"/>
      <c r="C11" s="329"/>
      <c r="D11" s="330"/>
      <c r="E11" s="328"/>
      <c r="F11" s="328"/>
      <c r="G11" s="328"/>
      <c r="H11" s="328"/>
      <c r="I11" s="331"/>
    </row>
    <row r="12" spans="1:9" s="315" customFormat="1" ht="48.75" customHeight="1">
      <c r="A12" s="527" t="s">
        <v>184</v>
      </c>
      <c r="B12" s="528"/>
      <c r="C12" s="320"/>
      <c r="D12" s="321"/>
      <c r="E12" s="322"/>
      <c r="F12" s="322"/>
      <c r="G12" s="322"/>
      <c r="H12" s="322"/>
      <c r="I12" s="323"/>
    </row>
    <row r="13" spans="1:9" s="315" customFormat="1">
      <c r="A13" s="251">
        <v>1</v>
      </c>
      <c r="B13" s="250" t="s">
        <v>182</v>
      </c>
      <c r="C13" s="251"/>
      <c r="D13" s="317"/>
      <c r="E13" s="318"/>
      <c r="F13" s="318"/>
      <c r="G13" s="318"/>
      <c r="H13" s="318"/>
      <c r="I13" s="319"/>
    </row>
    <row r="14" spans="1:9" s="315" customFormat="1">
      <c r="A14" s="251">
        <v>2</v>
      </c>
      <c r="B14" s="250" t="s">
        <v>182</v>
      </c>
      <c r="C14" s="251"/>
      <c r="D14" s="317"/>
      <c r="E14" s="318"/>
      <c r="F14" s="318"/>
      <c r="G14" s="318"/>
      <c r="H14" s="318"/>
      <c r="I14" s="319"/>
    </row>
    <row r="15" spans="1:9" s="315" customFormat="1">
      <c r="A15" s="251">
        <v>3</v>
      </c>
      <c r="B15" s="250" t="s">
        <v>182</v>
      </c>
      <c r="C15" s="251"/>
      <c r="D15" s="317"/>
      <c r="E15" s="318"/>
      <c r="F15" s="318"/>
      <c r="G15" s="318"/>
      <c r="H15" s="318"/>
      <c r="I15" s="319"/>
    </row>
    <row r="16" spans="1:9" s="315" customFormat="1" ht="48.75" customHeight="1">
      <c r="A16" s="527" t="s">
        <v>192</v>
      </c>
      <c r="B16" s="528"/>
      <c r="C16" s="320"/>
      <c r="D16" s="321"/>
      <c r="E16" s="322"/>
      <c r="F16" s="322"/>
      <c r="G16" s="322"/>
      <c r="H16" s="322"/>
      <c r="I16" s="323"/>
    </row>
    <row r="17" spans="1:9" s="315" customFormat="1">
      <c r="A17" s="251">
        <v>1</v>
      </c>
      <c r="B17" s="250" t="s">
        <v>182</v>
      </c>
      <c r="C17" s="251"/>
      <c r="D17" s="317"/>
      <c r="E17" s="318"/>
      <c r="F17" s="318"/>
      <c r="G17" s="318"/>
      <c r="H17" s="318"/>
      <c r="I17" s="319"/>
    </row>
    <row r="18" spans="1:9" s="315" customFormat="1">
      <c r="A18" s="251">
        <v>2</v>
      </c>
      <c r="B18" s="250" t="s">
        <v>182</v>
      </c>
      <c r="C18" s="251"/>
      <c r="D18" s="317"/>
      <c r="E18" s="318"/>
      <c r="F18" s="318"/>
      <c r="G18" s="318"/>
      <c r="H18" s="318"/>
      <c r="I18" s="319"/>
    </row>
    <row r="19" spans="1:9" s="315" customFormat="1">
      <c r="A19" s="251">
        <v>3</v>
      </c>
      <c r="B19" s="250" t="s">
        <v>182</v>
      </c>
      <c r="C19" s="251"/>
      <c r="D19" s="317"/>
      <c r="E19" s="318"/>
      <c r="F19" s="318"/>
      <c r="G19" s="318"/>
      <c r="H19" s="318"/>
      <c r="I19" s="319"/>
    </row>
    <row r="20" spans="1:9" s="242" customFormat="1" ht="48.75" customHeight="1">
      <c r="A20" s="529" t="s">
        <v>171</v>
      </c>
      <c r="B20" s="530"/>
      <c r="C20" s="328"/>
      <c r="D20" s="328"/>
      <c r="E20" s="328"/>
      <c r="F20" s="328"/>
      <c r="G20" s="328"/>
      <c r="H20" s="328"/>
      <c r="I20" s="328"/>
    </row>
    <row r="21" spans="1:9" s="315" customFormat="1" ht="48" customHeight="1">
      <c r="A21" s="527" t="s">
        <v>193</v>
      </c>
      <c r="B21" s="528"/>
      <c r="C21" s="320"/>
      <c r="D21" s="321"/>
      <c r="E21" s="322"/>
      <c r="F21" s="322"/>
      <c r="G21" s="322"/>
      <c r="H21" s="322"/>
      <c r="I21" s="323"/>
    </row>
    <row r="22" spans="1:9" s="315" customFormat="1">
      <c r="A22" s="251">
        <v>1</v>
      </c>
      <c r="B22" s="250" t="s">
        <v>182</v>
      </c>
      <c r="C22" s="251"/>
      <c r="D22" s="317"/>
      <c r="E22" s="318"/>
      <c r="F22" s="318"/>
      <c r="G22" s="318"/>
      <c r="H22" s="318"/>
      <c r="I22" s="319"/>
    </row>
    <row r="23" spans="1:9" s="315" customFormat="1">
      <c r="A23" s="251">
        <v>2</v>
      </c>
      <c r="B23" s="250" t="s">
        <v>182</v>
      </c>
      <c r="C23" s="251"/>
      <c r="D23" s="317"/>
      <c r="E23" s="318"/>
      <c r="F23" s="318"/>
      <c r="G23" s="318"/>
      <c r="H23" s="318"/>
      <c r="I23" s="319"/>
    </row>
    <row r="24" spans="1:9" s="315" customFormat="1">
      <c r="A24" s="251">
        <v>3</v>
      </c>
      <c r="B24" s="250" t="s">
        <v>182</v>
      </c>
      <c r="C24" s="251"/>
      <c r="D24" s="317"/>
      <c r="E24" s="318"/>
      <c r="F24" s="318"/>
      <c r="G24" s="318"/>
      <c r="H24" s="318"/>
      <c r="I24" s="319"/>
    </row>
    <row r="25" spans="1:9" s="315" customFormat="1">
      <c r="A25" s="527" t="s">
        <v>194</v>
      </c>
      <c r="B25" s="528"/>
      <c r="C25" s="320"/>
      <c r="D25" s="321"/>
      <c r="E25" s="322"/>
      <c r="F25" s="322"/>
      <c r="G25" s="322"/>
      <c r="H25" s="322"/>
      <c r="I25" s="323"/>
    </row>
    <row r="26" spans="1:9" s="315" customFormat="1">
      <c r="A26" s="251">
        <v>1</v>
      </c>
      <c r="B26" s="250" t="s">
        <v>182</v>
      </c>
      <c r="C26" s="251"/>
      <c r="D26" s="317"/>
      <c r="E26" s="318"/>
      <c r="F26" s="318"/>
      <c r="G26" s="318"/>
      <c r="H26" s="318"/>
      <c r="I26" s="319"/>
    </row>
    <row r="27" spans="1:9" s="315" customFormat="1">
      <c r="A27" s="251">
        <v>2</v>
      </c>
      <c r="B27" s="250" t="s">
        <v>182</v>
      </c>
      <c r="C27" s="251"/>
      <c r="D27" s="317"/>
      <c r="E27" s="318"/>
      <c r="F27" s="318"/>
      <c r="G27" s="318"/>
      <c r="H27" s="318"/>
      <c r="I27" s="319"/>
    </row>
    <row r="28" spans="1:9" s="315" customFormat="1">
      <c r="A28" s="251">
        <v>3</v>
      </c>
      <c r="B28" s="250" t="s">
        <v>182</v>
      </c>
      <c r="C28" s="251"/>
      <c r="D28" s="317"/>
      <c r="E28" s="318"/>
      <c r="F28" s="318"/>
      <c r="G28" s="318"/>
      <c r="H28" s="318"/>
      <c r="I28" s="319"/>
    </row>
    <row r="29" spans="1:9" s="315" customFormat="1" ht="48" customHeight="1">
      <c r="A29" s="527" t="s">
        <v>195</v>
      </c>
      <c r="B29" s="528"/>
      <c r="C29" s="320"/>
      <c r="D29" s="321"/>
      <c r="E29" s="322"/>
      <c r="F29" s="322"/>
      <c r="G29" s="322"/>
      <c r="H29" s="322"/>
      <c r="I29" s="323"/>
    </row>
    <row r="30" spans="1:9" s="315" customFormat="1">
      <c r="A30" s="251">
        <v>1</v>
      </c>
      <c r="B30" s="250" t="s">
        <v>182</v>
      </c>
      <c r="C30" s="251"/>
      <c r="D30" s="317"/>
      <c r="E30" s="318"/>
      <c r="F30" s="318"/>
      <c r="G30" s="318"/>
      <c r="H30" s="318"/>
      <c r="I30" s="319"/>
    </row>
    <row r="31" spans="1:9" s="315" customFormat="1">
      <c r="A31" s="251">
        <v>2</v>
      </c>
      <c r="B31" s="250" t="s">
        <v>182</v>
      </c>
      <c r="C31" s="251"/>
      <c r="D31" s="317"/>
      <c r="E31" s="318"/>
      <c r="F31" s="318"/>
      <c r="G31" s="318"/>
      <c r="H31" s="318"/>
      <c r="I31" s="319"/>
    </row>
    <row r="32" spans="1:9" s="315" customFormat="1">
      <c r="A32" s="251">
        <v>3</v>
      </c>
      <c r="B32" s="250" t="s">
        <v>182</v>
      </c>
      <c r="C32" s="251"/>
      <c r="D32" s="317"/>
      <c r="E32" s="318"/>
      <c r="F32" s="318"/>
      <c r="G32" s="318"/>
      <c r="H32" s="318"/>
      <c r="I32" s="319"/>
    </row>
    <row r="33" spans="1:9" s="315" customFormat="1" ht="46.5" customHeight="1">
      <c r="A33" s="529" t="s">
        <v>203</v>
      </c>
      <c r="B33" s="530"/>
      <c r="C33" s="332"/>
      <c r="D33" s="332"/>
      <c r="E33" s="332"/>
      <c r="F33" s="332"/>
      <c r="G33" s="332"/>
      <c r="H33" s="332"/>
      <c r="I33" s="332"/>
    </row>
    <row r="34" spans="1:9" s="315" customFormat="1" ht="48.75" customHeight="1">
      <c r="A34" s="527" t="s">
        <v>196</v>
      </c>
      <c r="B34" s="528"/>
      <c r="C34" s="320"/>
      <c r="D34" s="321"/>
      <c r="E34" s="322"/>
      <c r="F34" s="322"/>
      <c r="G34" s="322"/>
      <c r="H34" s="322"/>
      <c r="I34" s="323"/>
    </row>
    <row r="35" spans="1:9" s="315" customFormat="1">
      <c r="A35" s="251">
        <v>1</v>
      </c>
      <c r="B35" s="250" t="s">
        <v>182</v>
      </c>
      <c r="C35" s="251"/>
      <c r="D35" s="317"/>
      <c r="E35" s="318"/>
      <c r="F35" s="318"/>
      <c r="G35" s="318"/>
      <c r="H35" s="318"/>
      <c r="I35" s="319"/>
    </row>
    <row r="36" spans="1:9" s="315" customFormat="1">
      <c r="A36" s="251">
        <v>2</v>
      </c>
      <c r="B36" s="250" t="s">
        <v>182</v>
      </c>
      <c r="C36" s="251"/>
      <c r="D36" s="317"/>
      <c r="E36" s="318"/>
      <c r="F36" s="318"/>
      <c r="G36" s="318"/>
      <c r="H36" s="318"/>
      <c r="I36" s="319"/>
    </row>
    <row r="37" spans="1:9" s="315" customFormat="1">
      <c r="A37" s="251">
        <v>3</v>
      </c>
      <c r="B37" s="250" t="s">
        <v>182</v>
      </c>
      <c r="C37" s="251"/>
      <c r="D37" s="317"/>
      <c r="E37" s="318"/>
      <c r="F37" s="318"/>
      <c r="G37" s="318"/>
      <c r="H37" s="318"/>
      <c r="I37" s="319"/>
    </row>
    <row r="38" spans="1:9" s="315" customFormat="1">
      <c r="A38" s="527" t="s">
        <v>328</v>
      </c>
      <c r="B38" s="528"/>
      <c r="C38" s="320"/>
      <c r="D38" s="321"/>
      <c r="E38" s="322"/>
      <c r="F38" s="322"/>
      <c r="G38" s="322"/>
      <c r="H38" s="322"/>
      <c r="I38" s="323"/>
    </row>
    <row r="39" spans="1:9" s="315" customFormat="1">
      <c r="A39" s="251">
        <v>1</v>
      </c>
      <c r="B39" s="250" t="s">
        <v>182</v>
      </c>
      <c r="C39" s="251"/>
      <c r="D39" s="317"/>
      <c r="E39" s="318"/>
      <c r="F39" s="318"/>
      <c r="G39" s="318"/>
      <c r="H39" s="318"/>
      <c r="I39" s="319"/>
    </row>
    <row r="40" spans="1:9" s="315" customFormat="1">
      <c r="A40" s="251">
        <v>2</v>
      </c>
      <c r="B40" s="250" t="s">
        <v>182</v>
      </c>
      <c r="C40" s="251"/>
      <c r="D40" s="317"/>
      <c r="E40" s="318"/>
      <c r="F40" s="318"/>
      <c r="G40" s="318"/>
      <c r="H40" s="318"/>
      <c r="I40" s="319"/>
    </row>
    <row r="41" spans="1:9" s="315" customFormat="1">
      <c r="A41" s="251">
        <v>3</v>
      </c>
      <c r="B41" s="250" t="s">
        <v>182</v>
      </c>
      <c r="C41" s="251"/>
      <c r="D41" s="317"/>
      <c r="E41" s="318"/>
      <c r="F41" s="318"/>
      <c r="G41" s="318"/>
      <c r="H41" s="318"/>
      <c r="I41" s="319"/>
    </row>
    <row r="42" spans="1:9" s="315" customFormat="1" ht="48" customHeight="1">
      <c r="A42" s="527" t="s">
        <v>197</v>
      </c>
      <c r="B42" s="528"/>
      <c r="C42" s="320"/>
      <c r="D42" s="321"/>
      <c r="E42" s="322"/>
      <c r="F42" s="322"/>
      <c r="G42" s="322"/>
      <c r="H42" s="322"/>
      <c r="I42" s="323"/>
    </row>
    <row r="43" spans="1:9" s="315" customFormat="1">
      <c r="A43" s="251">
        <v>1</v>
      </c>
      <c r="B43" s="250" t="s">
        <v>182</v>
      </c>
      <c r="C43" s="251"/>
      <c r="D43" s="317"/>
      <c r="E43" s="318"/>
      <c r="F43" s="318"/>
      <c r="G43" s="318"/>
      <c r="H43" s="318"/>
      <c r="I43" s="319"/>
    </row>
    <row r="44" spans="1:9" s="315" customFormat="1">
      <c r="A44" s="251">
        <v>2</v>
      </c>
      <c r="B44" s="250" t="s">
        <v>182</v>
      </c>
      <c r="C44" s="251"/>
      <c r="D44" s="317"/>
      <c r="E44" s="318"/>
      <c r="F44" s="318"/>
      <c r="G44" s="318"/>
      <c r="H44" s="318"/>
      <c r="I44" s="319"/>
    </row>
    <row r="45" spans="1:9" s="315" customFormat="1">
      <c r="A45" s="251">
        <v>3</v>
      </c>
      <c r="B45" s="250" t="s">
        <v>182</v>
      </c>
      <c r="C45" s="251"/>
      <c r="D45" s="317"/>
      <c r="E45" s="318"/>
      <c r="F45" s="318"/>
      <c r="G45" s="318"/>
      <c r="H45" s="318"/>
      <c r="I45" s="319"/>
    </row>
    <row r="46" spans="1:9" s="315" customFormat="1" ht="48" customHeight="1">
      <c r="A46" s="527" t="s">
        <v>198</v>
      </c>
      <c r="B46" s="528"/>
      <c r="C46" s="320"/>
      <c r="D46" s="321"/>
      <c r="E46" s="322"/>
      <c r="F46" s="322"/>
      <c r="G46" s="322"/>
      <c r="H46" s="322"/>
      <c r="I46" s="323"/>
    </row>
    <row r="47" spans="1:9" s="315" customFormat="1">
      <c r="A47" s="251">
        <v>1</v>
      </c>
      <c r="B47" s="250" t="s">
        <v>182</v>
      </c>
      <c r="C47" s="251"/>
      <c r="D47" s="317"/>
      <c r="E47" s="318"/>
      <c r="F47" s="318"/>
      <c r="G47" s="318"/>
      <c r="H47" s="318"/>
      <c r="I47" s="319"/>
    </row>
    <row r="48" spans="1:9" s="315" customFormat="1">
      <c r="A48" s="251">
        <v>2</v>
      </c>
      <c r="B48" s="250" t="s">
        <v>182</v>
      </c>
      <c r="C48" s="251"/>
      <c r="D48" s="317"/>
      <c r="E48" s="318"/>
      <c r="F48" s="318"/>
      <c r="G48" s="318"/>
      <c r="H48" s="318"/>
      <c r="I48" s="319"/>
    </row>
    <row r="49" spans="1:9" s="315" customFormat="1">
      <c r="A49" s="251">
        <v>3</v>
      </c>
      <c r="B49" s="250" t="s">
        <v>182</v>
      </c>
      <c r="C49" s="251"/>
      <c r="D49" s="317"/>
      <c r="E49" s="318"/>
      <c r="F49" s="318"/>
      <c r="G49" s="318"/>
      <c r="H49" s="318"/>
      <c r="I49" s="319"/>
    </row>
    <row r="50" spans="1:9" s="315" customFormat="1" ht="48.75" customHeight="1">
      <c r="A50" s="527" t="s">
        <v>199</v>
      </c>
      <c r="B50" s="528"/>
      <c r="C50" s="320"/>
      <c r="D50" s="321"/>
      <c r="E50" s="322"/>
      <c r="F50" s="322"/>
      <c r="G50" s="322"/>
      <c r="H50" s="322"/>
      <c r="I50" s="323"/>
    </row>
    <row r="51" spans="1:9" s="315" customFormat="1">
      <c r="A51" s="251">
        <v>1</v>
      </c>
      <c r="B51" s="250" t="s">
        <v>182</v>
      </c>
      <c r="C51" s="251"/>
      <c r="D51" s="317"/>
      <c r="E51" s="318"/>
      <c r="F51" s="318"/>
      <c r="G51" s="318"/>
      <c r="H51" s="318"/>
      <c r="I51" s="319"/>
    </row>
    <row r="52" spans="1:9" s="315" customFormat="1">
      <c r="A52" s="251">
        <v>2</v>
      </c>
      <c r="B52" s="250" t="s">
        <v>182</v>
      </c>
      <c r="C52" s="251"/>
      <c r="D52" s="317"/>
      <c r="E52" s="318"/>
      <c r="F52" s="318"/>
      <c r="G52" s="318"/>
      <c r="H52" s="318"/>
      <c r="I52" s="319"/>
    </row>
    <row r="53" spans="1:9" s="315" customFormat="1">
      <c r="A53" s="251">
        <v>3</v>
      </c>
      <c r="B53" s="250" t="s">
        <v>182</v>
      </c>
      <c r="C53" s="251"/>
      <c r="D53" s="317"/>
      <c r="E53" s="318"/>
      <c r="F53" s="318"/>
      <c r="G53" s="318"/>
      <c r="H53" s="318"/>
      <c r="I53" s="319"/>
    </row>
    <row r="54" spans="1:9" s="315" customFormat="1" ht="72.75" customHeight="1">
      <c r="A54" s="527" t="s">
        <v>200</v>
      </c>
      <c r="B54" s="528"/>
      <c r="C54" s="320"/>
      <c r="D54" s="321"/>
      <c r="E54" s="322"/>
      <c r="F54" s="322"/>
      <c r="G54" s="322"/>
      <c r="H54" s="322"/>
      <c r="I54" s="323"/>
    </row>
    <row r="55" spans="1:9" s="315" customFormat="1">
      <c r="A55" s="251">
        <v>1</v>
      </c>
      <c r="B55" s="250" t="s">
        <v>182</v>
      </c>
      <c r="C55" s="251"/>
      <c r="D55" s="317"/>
      <c r="E55" s="318"/>
      <c r="F55" s="318"/>
      <c r="G55" s="318"/>
      <c r="H55" s="318"/>
      <c r="I55" s="319"/>
    </row>
    <row r="56" spans="1:9" s="315" customFormat="1">
      <c r="A56" s="251">
        <v>2</v>
      </c>
      <c r="B56" s="250" t="s">
        <v>182</v>
      </c>
      <c r="C56" s="251"/>
      <c r="D56" s="317"/>
      <c r="E56" s="318"/>
      <c r="F56" s="318"/>
      <c r="G56" s="318"/>
      <c r="H56" s="318"/>
      <c r="I56" s="319"/>
    </row>
    <row r="57" spans="1:9" s="315" customFormat="1">
      <c r="A57" s="251">
        <v>3</v>
      </c>
      <c r="B57" s="250" t="s">
        <v>182</v>
      </c>
      <c r="C57" s="251"/>
      <c r="D57" s="317"/>
      <c r="E57" s="318"/>
      <c r="F57" s="318"/>
      <c r="G57" s="318"/>
      <c r="H57" s="318"/>
      <c r="I57" s="319"/>
    </row>
    <row r="58" spans="1:9" s="315" customFormat="1" ht="48.75" customHeight="1">
      <c r="A58" s="527" t="s">
        <v>201</v>
      </c>
      <c r="B58" s="528"/>
      <c r="C58" s="320"/>
      <c r="D58" s="321"/>
      <c r="E58" s="322"/>
      <c r="F58" s="322"/>
      <c r="G58" s="322"/>
      <c r="H58" s="322"/>
      <c r="I58" s="323"/>
    </row>
    <row r="59" spans="1:9" s="315" customFormat="1">
      <c r="A59" s="251">
        <v>1</v>
      </c>
      <c r="B59" s="250" t="s">
        <v>182</v>
      </c>
      <c r="C59" s="251"/>
      <c r="D59" s="317"/>
      <c r="E59" s="318"/>
      <c r="F59" s="318"/>
      <c r="G59" s="318"/>
      <c r="H59" s="318"/>
      <c r="I59" s="319"/>
    </row>
    <row r="60" spans="1:9" s="315" customFormat="1">
      <c r="A60" s="251">
        <v>2</v>
      </c>
      <c r="B60" s="250" t="s">
        <v>182</v>
      </c>
      <c r="C60" s="251"/>
      <c r="D60" s="317"/>
      <c r="E60" s="318"/>
      <c r="F60" s="318"/>
      <c r="G60" s="318"/>
      <c r="H60" s="318"/>
      <c r="I60" s="319"/>
    </row>
    <row r="61" spans="1:9" s="315" customFormat="1">
      <c r="A61" s="251">
        <v>3</v>
      </c>
      <c r="B61" s="250" t="s">
        <v>182</v>
      </c>
      <c r="C61" s="251"/>
      <c r="D61" s="317"/>
      <c r="E61" s="318"/>
      <c r="F61" s="318"/>
      <c r="G61" s="318"/>
      <c r="H61" s="318"/>
      <c r="I61" s="319"/>
    </row>
    <row r="62" spans="1:9" s="315" customFormat="1" ht="47.25" customHeight="1">
      <c r="A62" s="527" t="s">
        <v>202</v>
      </c>
      <c r="B62" s="528"/>
      <c r="C62" s="320"/>
      <c r="D62" s="321"/>
      <c r="E62" s="322"/>
      <c r="F62" s="322"/>
      <c r="G62" s="322"/>
      <c r="H62" s="322"/>
      <c r="I62" s="323"/>
    </row>
    <row r="63" spans="1:9" s="315" customFormat="1">
      <c r="A63" s="251">
        <v>1</v>
      </c>
      <c r="B63" s="250" t="s">
        <v>182</v>
      </c>
      <c r="C63" s="251"/>
      <c r="D63" s="317"/>
      <c r="E63" s="318"/>
      <c r="F63" s="318"/>
      <c r="G63" s="318"/>
      <c r="H63" s="318"/>
      <c r="I63" s="319"/>
    </row>
    <row r="64" spans="1:9" s="315" customFormat="1">
      <c r="A64" s="251">
        <v>2</v>
      </c>
      <c r="B64" s="250" t="s">
        <v>182</v>
      </c>
      <c r="C64" s="251"/>
      <c r="D64" s="317"/>
      <c r="E64" s="318"/>
      <c r="F64" s="318"/>
      <c r="G64" s="318"/>
      <c r="H64" s="318"/>
      <c r="I64" s="319"/>
    </row>
    <row r="65" spans="1:9" s="315" customFormat="1">
      <c r="A65" s="251">
        <v>3</v>
      </c>
      <c r="B65" s="250" t="s">
        <v>182</v>
      </c>
      <c r="C65" s="251"/>
      <c r="D65" s="317"/>
      <c r="E65" s="318"/>
      <c r="F65" s="318"/>
      <c r="G65" s="318"/>
      <c r="H65" s="318"/>
      <c r="I65" s="319"/>
    </row>
    <row r="66" spans="1:9" s="315" customFormat="1">
      <c r="A66" s="529" t="s">
        <v>172</v>
      </c>
      <c r="B66" s="530"/>
      <c r="C66" s="332"/>
      <c r="D66" s="332"/>
      <c r="E66" s="332"/>
      <c r="F66" s="332"/>
      <c r="G66" s="332"/>
      <c r="H66" s="332"/>
      <c r="I66" s="332"/>
    </row>
    <row r="67" spans="1:9" s="315" customFormat="1" ht="72" customHeight="1">
      <c r="A67" s="527" t="s">
        <v>204</v>
      </c>
      <c r="B67" s="528"/>
      <c r="C67" s="320"/>
      <c r="D67" s="321"/>
      <c r="E67" s="322"/>
      <c r="F67" s="322"/>
      <c r="G67" s="322"/>
      <c r="H67" s="322"/>
      <c r="I67" s="323"/>
    </row>
    <row r="68" spans="1:9" s="315" customFormat="1">
      <c r="A68" s="251">
        <v>1</v>
      </c>
      <c r="B68" s="250" t="s">
        <v>182</v>
      </c>
      <c r="C68" s="251"/>
      <c r="D68" s="317"/>
      <c r="E68" s="318"/>
      <c r="F68" s="318"/>
      <c r="G68" s="318"/>
      <c r="H68" s="318"/>
      <c r="I68" s="319"/>
    </row>
    <row r="69" spans="1:9" s="315" customFormat="1">
      <c r="A69" s="251">
        <v>2</v>
      </c>
      <c r="B69" s="250" t="s">
        <v>182</v>
      </c>
      <c r="C69" s="251"/>
      <c r="D69" s="317"/>
      <c r="E69" s="318"/>
      <c r="F69" s="318"/>
      <c r="G69" s="318"/>
      <c r="H69" s="318"/>
      <c r="I69" s="319"/>
    </row>
    <row r="70" spans="1:9" s="315" customFormat="1">
      <c r="A70" s="251">
        <v>3</v>
      </c>
      <c r="B70" s="250" t="s">
        <v>182</v>
      </c>
      <c r="C70" s="251"/>
      <c r="D70" s="317"/>
      <c r="E70" s="318"/>
      <c r="F70" s="318"/>
      <c r="G70" s="318"/>
      <c r="H70" s="318"/>
      <c r="I70" s="319"/>
    </row>
    <row r="71" spans="1:9" s="315" customFormat="1" ht="48" customHeight="1">
      <c r="A71" s="529" t="s">
        <v>173</v>
      </c>
      <c r="B71" s="530"/>
      <c r="C71" s="332"/>
      <c r="D71" s="332"/>
      <c r="E71" s="332"/>
      <c r="F71" s="332"/>
      <c r="G71" s="332"/>
      <c r="H71" s="332"/>
      <c r="I71" s="332"/>
    </row>
    <row r="72" spans="1:9" s="315" customFormat="1" ht="47.25" customHeight="1">
      <c r="A72" s="527" t="s">
        <v>205</v>
      </c>
      <c r="B72" s="528"/>
      <c r="C72" s="320"/>
      <c r="D72" s="321"/>
      <c r="E72" s="322"/>
      <c r="F72" s="322"/>
      <c r="G72" s="322"/>
      <c r="H72" s="322"/>
      <c r="I72" s="323"/>
    </row>
    <row r="73" spans="1:9" s="315" customFormat="1">
      <c r="A73" s="251">
        <v>1</v>
      </c>
      <c r="B73" s="250" t="s">
        <v>182</v>
      </c>
      <c r="C73" s="251"/>
      <c r="D73" s="317"/>
      <c r="E73" s="318"/>
      <c r="F73" s="318"/>
      <c r="G73" s="318"/>
      <c r="H73" s="318"/>
      <c r="I73" s="319"/>
    </row>
    <row r="74" spans="1:9" s="315" customFormat="1">
      <c r="A74" s="251">
        <v>2</v>
      </c>
      <c r="B74" s="250" t="s">
        <v>182</v>
      </c>
      <c r="C74" s="251"/>
      <c r="D74" s="317"/>
      <c r="E74" s="318"/>
      <c r="F74" s="318"/>
      <c r="G74" s="318"/>
      <c r="H74" s="318"/>
      <c r="I74" s="319"/>
    </row>
    <row r="75" spans="1:9" s="315" customFormat="1">
      <c r="A75" s="251">
        <v>3</v>
      </c>
      <c r="B75" s="250" t="s">
        <v>182</v>
      </c>
      <c r="C75" s="251"/>
      <c r="D75" s="317"/>
      <c r="E75" s="318"/>
      <c r="F75" s="318"/>
      <c r="G75" s="318"/>
      <c r="H75" s="318"/>
      <c r="I75" s="319"/>
    </row>
    <row r="76" spans="1:9" s="315" customFormat="1" ht="48" customHeight="1">
      <c r="A76" s="527" t="s">
        <v>206</v>
      </c>
      <c r="B76" s="528"/>
      <c r="C76" s="320"/>
      <c r="D76" s="321"/>
      <c r="E76" s="322"/>
      <c r="F76" s="322"/>
      <c r="G76" s="322"/>
      <c r="H76" s="322"/>
      <c r="I76" s="323"/>
    </row>
    <row r="77" spans="1:9" s="315" customFormat="1">
      <c r="A77" s="251">
        <v>1</v>
      </c>
      <c r="B77" s="250" t="s">
        <v>182</v>
      </c>
      <c r="C77" s="251"/>
      <c r="D77" s="317"/>
      <c r="E77" s="318"/>
      <c r="F77" s="318"/>
      <c r="G77" s="318"/>
      <c r="H77" s="318"/>
      <c r="I77" s="319"/>
    </row>
    <row r="78" spans="1:9" s="315" customFormat="1">
      <c r="A78" s="251">
        <v>2</v>
      </c>
      <c r="B78" s="250" t="s">
        <v>182</v>
      </c>
      <c r="C78" s="251"/>
      <c r="D78" s="317"/>
      <c r="E78" s="318"/>
      <c r="F78" s="318"/>
      <c r="G78" s="318"/>
      <c r="H78" s="318"/>
      <c r="I78" s="319"/>
    </row>
    <row r="79" spans="1:9" s="315" customFormat="1">
      <c r="A79" s="251">
        <v>3</v>
      </c>
      <c r="B79" s="250" t="s">
        <v>182</v>
      </c>
      <c r="C79" s="251"/>
      <c r="D79" s="317"/>
      <c r="E79" s="318"/>
      <c r="F79" s="318"/>
      <c r="G79" s="318"/>
      <c r="H79" s="318"/>
      <c r="I79" s="319"/>
    </row>
    <row r="80" spans="1:9" s="315" customFormat="1" ht="47.25" customHeight="1">
      <c r="A80" s="527" t="s">
        <v>207</v>
      </c>
      <c r="B80" s="528"/>
      <c r="C80" s="320"/>
      <c r="D80" s="321"/>
      <c r="E80" s="322"/>
      <c r="F80" s="322"/>
      <c r="G80" s="322"/>
      <c r="H80" s="322"/>
      <c r="I80" s="323"/>
    </row>
    <row r="81" spans="1:9" s="315" customFormat="1">
      <c r="A81" s="251">
        <v>1</v>
      </c>
      <c r="B81" s="250" t="s">
        <v>182</v>
      </c>
      <c r="C81" s="251"/>
      <c r="D81" s="317"/>
      <c r="E81" s="318"/>
      <c r="F81" s="318"/>
      <c r="G81" s="318"/>
      <c r="H81" s="318"/>
      <c r="I81" s="319"/>
    </row>
    <row r="82" spans="1:9" s="315" customFormat="1">
      <c r="A82" s="251">
        <v>2</v>
      </c>
      <c r="B82" s="250" t="s">
        <v>182</v>
      </c>
      <c r="C82" s="251"/>
      <c r="D82" s="317"/>
      <c r="E82" s="318"/>
      <c r="F82" s="318"/>
      <c r="G82" s="318"/>
      <c r="H82" s="318"/>
      <c r="I82" s="319"/>
    </row>
    <row r="83" spans="1:9" s="315" customFormat="1">
      <c r="A83" s="251">
        <v>3</v>
      </c>
      <c r="B83" s="250" t="s">
        <v>182</v>
      </c>
      <c r="C83" s="251"/>
      <c r="D83" s="317"/>
      <c r="E83" s="318"/>
      <c r="F83" s="318"/>
      <c r="G83" s="318"/>
      <c r="H83" s="318"/>
      <c r="I83" s="319"/>
    </row>
    <row r="84" spans="1:9" s="315" customFormat="1" ht="48" customHeight="1">
      <c r="A84" s="525" t="s">
        <v>187</v>
      </c>
      <c r="B84" s="526"/>
      <c r="C84" s="324"/>
      <c r="D84" s="325"/>
      <c r="E84" s="326"/>
      <c r="F84" s="326"/>
      <c r="G84" s="326"/>
      <c r="H84" s="326"/>
      <c r="I84" s="327"/>
    </row>
    <row r="85" spans="1:9" s="315" customFormat="1">
      <c r="A85" s="529" t="s">
        <v>174</v>
      </c>
      <c r="B85" s="530"/>
      <c r="C85" s="332"/>
      <c r="D85" s="332"/>
      <c r="E85" s="332"/>
      <c r="F85" s="332"/>
      <c r="G85" s="332"/>
      <c r="H85" s="332"/>
      <c r="I85" s="332"/>
    </row>
    <row r="86" spans="1:9" s="315" customFormat="1" ht="47.25" customHeight="1">
      <c r="A86" s="527" t="s">
        <v>208</v>
      </c>
      <c r="B86" s="528"/>
      <c r="C86" s="320"/>
      <c r="D86" s="321"/>
      <c r="E86" s="322"/>
      <c r="F86" s="322"/>
      <c r="G86" s="322"/>
      <c r="H86" s="322"/>
      <c r="I86" s="323"/>
    </row>
    <row r="87" spans="1:9" s="315" customFormat="1">
      <c r="A87" s="251">
        <v>1</v>
      </c>
      <c r="B87" s="250" t="s">
        <v>182</v>
      </c>
      <c r="C87" s="251"/>
      <c r="D87" s="317"/>
      <c r="E87" s="318"/>
      <c r="F87" s="318"/>
      <c r="G87" s="318"/>
      <c r="H87" s="318"/>
      <c r="I87" s="319"/>
    </row>
    <row r="88" spans="1:9" s="315" customFormat="1">
      <c r="A88" s="251">
        <v>2</v>
      </c>
      <c r="B88" s="250" t="s">
        <v>182</v>
      </c>
      <c r="C88" s="251"/>
      <c r="D88" s="317"/>
      <c r="E88" s="318"/>
      <c r="F88" s="318"/>
      <c r="G88" s="318"/>
      <c r="H88" s="318"/>
      <c r="I88" s="319"/>
    </row>
    <row r="89" spans="1:9" s="315" customFormat="1">
      <c r="A89" s="251">
        <v>3</v>
      </c>
      <c r="B89" s="250" t="s">
        <v>182</v>
      </c>
      <c r="C89" s="251"/>
      <c r="D89" s="317"/>
      <c r="E89" s="318"/>
      <c r="F89" s="318"/>
      <c r="G89" s="318"/>
      <c r="H89" s="318"/>
      <c r="I89" s="319"/>
    </row>
    <row r="90" spans="1:9" s="315" customFormat="1" ht="49.5" customHeight="1">
      <c r="A90" s="529" t="s">
        <v>175</v>
      </c>
      <c r="B90" s="530"/>
      <c r="C90" s="332"/>
      <c r="D90" s="332"/>
      <c r="E90" s="332"/>
      <c r="F90" s="332"/>
      <c r="G90" s="332"/>
      <c r="H90" s="332"/>
      <c r="I90" s="332"/>
    </row>
    <row r="91" spans="1:9" s="315" customFormat="1" ht="48.75" customHeight="1">
      <c r="A91" s="527" t="s">
        <v>221</v>
      </c>
      <c r="B91" s="528"/>
      <c r="C91" s="320"/>
      <c r="D91" s="321"/>
      <c r="E91" s="322"/>
      <c r="F91" s="322"/>
      <c r="G91" s="322"/>
      <c r="H91" s="322"/>
      <c r="I91" s="323"/>
    </row>
    <row r="92" spans="1:9" s="315" customFormat="1">
      <c r="A92" s="251">
        <v>1</v>
      </c>
      <c r="B92" s="250" t="s">
        <v>182</v>
      </c>
      <c r="C92" s="251"/>
      <c r="D92" s="317"/>
      <c r="E92" s="318"/>
      <c r="F92" s="318"/>
      <c r="G92" s="318"/>
      <c r="H92" s="318"/>
      <c r="I92" s="319"/>
    </row>
    <row r="93" spans="1:9" s="315" customFormat="1">
      <c r="A93" s="251">
        <v>2</v>
      </c>
      <c r="B93" s="250" t="s">
        <v>182</v>
      </c>
      <c r="C93" s="251"/>
      <c r="D93" s="317"/>
      <c r="E93" s="318"/>
      <c r="F93" s="318"/>
      <c r="G93" s="318"/>
      <c r="H93" s="318"/>
      <c r="I93" s="319"/>
    </row>
    <row r="94" spans="1:9" s="315" customFormat="1">
      <c r="A94" s="251">
        <v>3</v>
      </c>
      <c r="B94" s="250" t="s">
        <v>182</v>
      </c>
      <c r="C94" s="251"/>
      <c r="D94" s="317"/>
      <c r="E94" s="318"/>
      <c r="F94" s="318"/>
      <c r="G94" s="318"/>
      <c r="H94" s="318"/>
      <c r="I94" s="319"/>
    </row>
    <row r="95" spans="1:9" s="315" customFormat="1" ht="48" customHeight="1">
      <c r="A95" s="527" t="s">
        <v>222</v>
      </c>
      <c r="B95" s="528"/>
      <c r="C95" s="320"/>
      <c r="D95" s="321"/>
      <c r="E95" s="322"/>
      <c r="F95" s="322"/>
      <c r="G95" s="322"/>
      <c r="H95" s="322"/>
      <c r="I95" s="323"/>
    </row>
    <row r="96" spans="1:9" s="315" customFormat="1">
      <c r="A96" s="251">
        <v>1</v>
      </c>
      <c r="B96" s="250" t="s">
        <v>182</v>
      </c>
      <c r="C96" s="251"/>
      <c r="D96" s="317"/>
      <c r="E96" s="318"/>
      <c r="F96" s="318"/>
      <c r="G96" s="318"/>
      <c r="H96" s="318"/>
      <c r="I96" s="319"/>
    </row>
    <row r="97" spans="1:9" s="315" customFormat="1">
      <c r="A97" s="251">
        <v>2</v>
      </c>
      <c r="B97" s="250" t="s">
        <v>182</v>
      </c>
      <c r="C97" s="251"/>
      <c r="D97" s="317"/>
      <c r="E97" s="318"/>
      <c r="F97" s="318"/>
      <c r="G97" s="318"/>
      <c r="H97" s="318"/>
      <c r="I97" s="319"/>
    </row>
    <row r="98" spans="1:9" s="315" customFormat="1">
      <c r="A98" s="251">
        <v>3</v>
      </c>
      <c r="B98" s="250" t="s">
        <v>182</v>
      </c>
      <c r="C98" s="251"/>
      <c r="D98" s="317"/>
      <c r="E98" s="318"/>
      <c r="F98" s="318"/>
      <c r="G98" s="318"/>
      <c r="H98" s="318"/>
      <c r="I98" s="319"/>
    </row>
    <row r="99" spans="1:9" s="315" customFormat="1" ht="72.75" customHeight="1">
      <c r="A99" s="527" t="s">
        <v>223</v>
      </c>
      <c r="B99" s="528"/>
      <c r="C99" s="320"/>
      <c r="D99" s="321"/>
      <c r="E99" s="322"/>
      <c r="F99" s="322"/>
      <c r="G99" s="322"/>
      <c r="H99" s="322"/>
      <c r="I99" s="323"/>
    </row>
    <row r="100" spans="1:9" s="315" customFormat="1">
      <c r="A100" s="251">
        <v>1</v>
      </c>
      <c r="B100" s="250" t="s">
        <v>182</v>
      </c>
      <c r="C100" s="251"/>
      <c r="D100" s="317"/>
      <c r="E100" s="318"/>
      <c r="F100" s="318"/>
      <c r="G100" s="318"/>
      <c r="H100" s="318"/>
      <c r="I100" s="319"/>
    </row>
    <row r="101" spans="1:9" s="315" customFormat="1">
      <c r="A101" s="251">
        <v>2</v>
      </c>
      <c r="B101" s="250" t="s">
        <v>182</v>
      </c>
      <c r="C101" s="251"/>
      <c r="D101" s="317"/>
      <c r="E101" s="318"/>
      <c r="F101" s="318"/>
      <c r="G101" s="318"/>
      <c r="H101" s="318"/>
      <c r="I101" s="319"/>
    </row>
    <row r="102" spans="1:9" s="315" customFormat="1">
      <c r="A102" s="251">
        <v>3</v>
      </c>
      <c r="B102" s="250" t="s">
        <v>182</v>
      </c>
      <c r="C102" s="251"/>
      <c r="D102" s="317"/>
      <c r="E102" s="318"/>
      <c r="F102" s="318"/>
      <c r="G102" s="318"/>
      <c r="H102" s="318"/>
      <c r="I102" s="319"/>
    </row>
    <row r="103" spans="1:9" s="315" customFormat="1" ht="48" customHeight="1">
      <c r="A103" s="527" t="s">
        <v>224</v>
      </c>
      <c r="B103" s="528"/>
      <c r="C103" s="320"/>
      <c r="D103" s="321"/>
      <c r="E103" s="322"/>
      <c r="F103" s="322"/>
      <c r="G103" s="322"/>
      <c r="H103" s="322"/>
      <c r="I103" s="323"/>
    </row>
    <row r="104" spans="1:9" s="315" customFormat="1">
      <c r="A104" s="251">
        <v>1</v>
      </c>
      <c r="B104" s="250" t="s">
        <v>182</v>
      </c>
      <c r="C104" s="251"/>
      <c r="D104" s="317"/>
      <c r="E104" s="318"/>
      <c r="F104" s="318"/>
      <c r="G104" s="318"/>
      <c r="H104" s="318"/>
      <c r="I104" s="319"/>
    </row>
    <row r="105" spans="1:9" s="315" customFormat="1">
      <c r="A105" s="251">
        <v>2</v>
      </c>
      <c r="B105" s="250" t="s">
        <v>182</v>
      </c>
      <c r="C105" s="251"/>
      <c r="D105" s="317"/>
      <c r="E105" s="318"/>
      <c r="F105" s="318"/>
      <c r="G105" s="318"/>
      <c r="H105" s="318"/>
      <c r="I105" s="319"/>
    </row>
    <row r="106" spans="1:9" s="315" customFormat="1">
      <c r="A106" s="251">
        <v>3</v>
      </c>
      <c r="B106" s="250" t="s">
        <v>182</v>
      </c>
      <c r="C106" s="251"/>
      <c r="D106" s="317"/>
      <c r="E106" s="318"/>
      <c r="F106" s="318"/>
      <c r="G106" s="318"/>
      <c r="H106" s="318"/>
      <c r="I106" s="319"/>
    </row>
    <row r="107" spans="1:9" s="315" customFormat="1" ht="48" customHeight="1">
      <c r="A107" s="527" t="s">
        <v>225</v>
      </c>
      <c r="B107" s="528"/>
      <c r="C107" s="320"/>
      <c r="D107" s="321"/>
      <c r="E107" s="322"/>
      <c r="F107" s="322"/>
      <c r="G107" s="322"/>
      <c r="H107" s="322"/>
      <c r="I107" s="323"/>
    </row>
    <row r="108" spans="1:9" s="315" customFormat="1">
      <c r="A108" s="251">
        <v>1</v>
      </c>
      <c r="B108" s="250" t="s">
        <v>182</v>
      </c>
      <c r="C108" s="251"/>
      <c r="D108" s="317"/>
      <c r="E108" s="318"/>
      <c r="F108" s="318"/>
      <c r="G108" s="318"/>
      <c r="H108" s="318"/>
      <c r="I108" s="319"/>
    </row>
    <row r="109" spans="1:9" s="315" customFormat="1">
      <c r="A109" s="251">
        <v>2</v>
      </c>
      <c r="B109" s="250" t="s">
        <v>182</v>
      </c>
      <c r="C109" s="251"/>
      <c r="D109" s="317"/>
      <c r="E109" s="318"/>
      <c r="F109" s="318"/>
      <c r="G109" s="318"/>
      <c r="H109" s="318"/>
      <c r="I109" s="319"/>
    </row>
    <row r="110" spans="1:9" s="315" customFormat="1">
      <c r="A110" s="251">
        <v>3</v>
      </c>
      <c r="B110" s="250" t="s">
        <v>182</v>
      </c>
      <c r="C110" s="251"/>
      <c r="D110" s="317"/>
      <c r="E110" s="318"/>
      <c r="F110" s="318"/>
      <c r="G110" s="318"/>
      <c r="H110" s="318"/>
      <c r="I110" s="319"/>
    </row>
    <row r="111" spans="1:9" s="315" customFormat="1" ht="48.75" customHeight="1">
      <c r="A111" s="527" t="s">
        <v>226</v>
      </c>
      <c r="B111" s="528"/>
      <c r="C111" s="320"/>
      <c r="D111" s="321"/>
      <c r="E111" s="322"/>
      <c r="F111" s="322"/>
      <c r="G111" s="322"/>
      <c r="H111" s="322"/>
      <c r="I111" s="323"/>
    </row>
    <row r="112" spans="1:9" s="315" customFormat="1">
      <c r="A112" s="251">
        <v>1</v>
      </c>
      <c r="B112" s="250" t="s">
        <v>182</v>
      </c>
      <c r="C112" s="251"/>
      <c r="D112" s="317"/>
      <c r="E112" s="318"/>
      <c r="F112" s="318"/>
      <c r="G112" s="318"/>
      <c r="H112" s="318"/>
      <c r="I112" s="319"/>
    </row>
    <row r="113" spans="1:9" s="315" customFormat="1">
      <c r="A113" s="251">
        <v>2</v>
      </c>
      <c r="B113" s="250" t="s">
        <v>182</v>
      </c>
      <c r="C113" s="251"/>
      <c r="D113" s="317"/>
      <c r="E113" s="318"/>
      <c r="F113" s="318"/>
      <c r="G113" s="318"/>
      <c r="H113" s="318"/>
      <c r="I113" s="319"/>
    </row>
    <row r="114" spans="1:9" s="315" customFormat="1">
      <c r="A114" s="251">
        <v>3</v>
      </c>
      <c r="B114" s="250" t="s">
        <v>182</v>
      </c>
      <c r="C114" s="251"/>
      <c r="D114" s="317"/>
      <c r="E114" s="318"/>
      <c r="F114" s="318"/>
      <c r="G114" s="318"/>
      <c r="H114" s="318"/>
      <c r="I114" s="319"/>
    </row>
    <row r="115" spans="1:9" s="315" customFormat="1">
      <c r="A115" s="527" t="s">
        <v>227</v>
      </c>
      <c r="B115" s="528"/>
      <c r="C115" s="320"/>
      <c r="D115" s="321"/>
      <c r="E115" s="322"/>
      <c r="F115" s="322"/>
      <c r="G115" s="322"/>
      <c r="H115" s="322"/>
      <c r="I115" s="323"/>
    </row>
    <row r="116" spans="1:9" s="315" customFormat="1">
      <c r="A116" s="251">
        <v>1</v>
      </c>
      <c r="B116" s="250" t="s">
        <v>182</v>
      </c>
      <c r="C116" s="251"/>
      <c r="D116" s="317"/>
      <c r="E116" s="318"/>
      <c r="F116" s="318"/>
      <c r="G116" s="318"/>
      <c r="H116" s="318"/>
      <c r="I116" s="319"/>
    </row>
    <row r="117" spans="1:9" s="315" customFormat="1">
      <c r="A117" s="251">
        <v>2</v>
      </c>
      <c r="B117" s="250" t="s">
        <v>182</v>
      </c>
      <c r="C117" s="251"/>
      <c r="D117" s="317"/>
      <c r="E117" s="318"/>
      <c r="F117" s="318"/>
      <c r="G117" s="318"/>
      <c r="H117" s="318"/>
      <c r="I117" s="319"/>
    </row>
    <row r="118" spans="1:9" s="315" customFormat="1">
      <c r="A118" s="251">
        <v>3</v>
      </c>
      <c r="B118" s="250" t="s">
        <v>182</v>
      </c>
      <c r="C118" s="251"/>
      <c r="D118" s="317"/>
      <c r="E118" s="318"/>
      <c r="F118" s="318"/>
      <c r="G118" s="318"/>
      <c r="H118" s="318"/>
      <c r="I118" s="319"/>
    </row>
    <row r="119" spans="1:9" s="315" customFormat="1" ht="47.25" customHeight="1">
      <c r="A119" s="527" t="s">
        <v>228</v>
      </c>
      <c r="B119" s="528"/>
      <c r="C119" s="320"/>
      <c r="D119" s="321"/>
      <c r="E119" s="322"/>
      <c r="F119" s="322"/>
      <c r="G119" s="322"/>
      <c r="H119" s="322"/>
      <c r="I119" s="323"/>
    </row>
    <row r="120" spans="1:9" s="315" customFormat="1">
      <c r="A120" s="251">
        <v>1</v>
      </c>
      <c r="B120" s="250" t="s">
        <v>182</v>
      </c>
      <c r="C120" s="251"/>
      <c r="D120" s="317"/>
      <c r="E120" s="318"/>
      <c r="F120" s="318"/>
      <c r="G120" s="318"/>
      <c r="H120" s="318"/>
      <c r="I120" s="319"/>
    </row>
    <row r="121" spans="1:9" s="315" customFormat="1">
      <c r="A121" s="251">
        <v>2</v>
      </c>
      <c r="B121" s="250" t="s">
        <v>182</v>
      </c>
      <c r="C121" s="251"/>
      <c r="D121" s="317"/>
      <c r="E121" s="318"/>
      <c r="F121" s="318"/>
      <c r="G121" s="318"/>
      <c r="H121" s="318"/>
      <c r="I121" s="319"/>
    </row>
    <row r="122" spans="1:9" s="315" customFormat="1">
      <c r="A122" s="251">
        <v>3</v>
      </c>
      <c r="B122" s="250" t="s">
        <v>182</v>
      </c>
      <c r="C122" s="251"/>
      <c r="D122" s="317"/>
      <c r="E122" s="318"/>
      <c r="F122" s="318"/>
      <c r="G122" s="318"/>
      <c r="H122" s="318"/>
      <c r="I122" s="319"/>
    </row>
    <row r="123" spans="1:9" s="315" customFormat="1" ht="48" customHeight="1">
      <c r="A123" s="527" t="s">
        <v>229</v>
      </c>
      <c r="B123" s="528"/>
      <c r="C123" s="320"/>
      <c r="D123" s="321"/>
      <c r="E123" s="322"/>
      <c r="F123" s="322"/>
      <c r="G123" s="322"/>
      <c r="H123" s="322"/>
      <c r="I123" s="323"/>
    </row>
    <row r="124" spans="1:9" s="315" customFormat="1">
      <c r="A124" s="251">
        <v>1</v>
      </c>
      <c r="B124" s="250" t="s">
        <v>182</v>
      </c>
      <c r="C124" s="251"/>
      <c r="D124" s="317"/>
      <c r="E124" s="318"/>
      <c r="F124" s="318"/>
      <c r="G124" s="318"/>
      <c r="H124" s="318"/>
      <c r="I124" s="319"/>
    </row>
    <row r="125" spans="1:9" s="315" customFormat="1">
      <c r="A125" s="251">
        <v>2</v>
      </c>
      <c r="B125" s="250" t="s">
        <v>182</v>
      </c>
      <c r="C125" s="251"/>
      <c r="D125" s="317"/>
      <c r="E125" s="318"/>
      <c r="F125" s="318"/>
      <c r="G125" s="318"/>
      <c r="H125" s="318"/>
      <c r="I125" s="319"/>
    </row>
    <row r="126" spans="1:9" s="315" customFormat="1">
      <c r="A126" s="251">
        <v>3</v>
      </c>
      <c r="B126" s="250" t="s">
        <v>182</v>
      </c>
      <c r="C126" s="251"/>
      <c r="D126" s="317"/>
      <c r="E126" s="318"/>
      <c r="F126" s="318"/>
      <c r="G126" s="318"/>
      <c r="H126" s="318"/>
      <c r="I126" s="319"/>
    </row>
    <row r="127" spans="1:9" s="315" customFormat="1" ht="45.75" customHeight="1">
      <c r="A127" s="525" t="s">
        <v>188</v>
      </c>
      <c r="B127" s="526"/>
      <c r="C127" s="324"/>
      <c r="D127" s="325"/>
      <c r="E127" s="326"/>
      <c r="F127" s="326"/>
      <c r="G127" s="326"/>
      <c r="H127" s="326"/>
      <c r="I127" s="327"/>
    </row>
    <row r="128" spans="1:9" s="315" customFormat="1" ht="21" customHeight="1">
      <c r="A128" s="529" t="s">
        <v>176</v>
      </c>
      <c r="B128" s="530"/>
      <c r="C128" s="332"/>
      <c r="D128" s="332"/>
      <c r="E128" s="332"/>
      <c r="F128" s="332"/>
      <c r="G128" s="332"/>
      <c r="H128" s="332"/>
      <c r="I128" s="332"/>
    </row>
    <row r="129" spans="1:9" s="315" customFormat="1" ht="48" customHeight="1">
      <c r="A129" s="527" t="s">
        <v>219</v>
      </c>
      <c r="B129" s="528"/>
      <c r="C129" s="320"/>
      <c r="D129" s="321"/>
      <c r="E129" s="322"/>
      <c r="F129" s="322"/>
      <c r="G129" s="322"/>
      <c r="H129" s="322"/>
      <c r="I129" s="323"/>
    </row>
    <row r="130" spans="1:9" s="315" customFormat="1">
      <c r="A130" s="251">
        <v>1</v>
      </c>
      <c r="B130" s="250" t="s">
        <v>182</v>
      </c>
      <c r="C130" s="251"/>
      <c r="D130" s="317"/>
      <c r="E130" s="318"/>
      <c r="F130" s="318"/>
      <c r="G130" s="318"/>
      <c r="H130" s="318"/>
      <c r="I130" s="319"/>
    </row>
    <row r="131" spans="1:9" s="315" customFormat="1">
      <c r="A131" s="251">
        <v>2</v>
      </c>
      <c r="B131" s="250" t="s">
        <v>182</v>
      </c>
      <c r="C131" s="251"/>
      <c r="D131" s="317"/>
      <c r="E131" s="318"/>
      <c r="F131" s="318"/>
      <c r="G131" s="318"/>
      <c r="H131" s="318"/>
      <c r="I131" s="319"/>
    </row>
    <row r="132" spans="1:9" s="315" customFormat="1">
      <c r="A132" s="251">
        <v>3</v>
      </c>
      <c r="B132" s="250" t="s">
        <v>182</v>
      </c>
      <c r="C132" s="251"/>
      <c r="D132" s="317"/>
      <c r="E132" s="318"/>
      <c r="F132" s="318"/>
      <c r="G132" s="318"/>
      <c r="H132" s="318"/>
      <c r="I132" s="319"/>
    </row>
    <row r="133" spans="1:9" s="315" customFormat="1" ht="47.25" customHeight="1">
      <c r="A133" s="527" t="s">
        <v>220</v>
      </c>
      <c r="B133" s="528"/>
      <c r="C133" s="320"/>
      <c r="D133" s="321"/>
      <c r="E133" s="322"/>
      <c r="F133" s="322"/>
      <c r="G133" s="322"/>
      <c r="H133" s="322"/>
      <c r="I133" s="323"/>
    </row>
    <row r="134" spans="1:9" s="315" customFormat="1">
      <c r="A134" s="251">
        <v>1</v>
      </c>
      <c r="B134" s="250" t="s">
        <v>182</v>
      </c>
      <c r="C134" s="251"/>
      <c r="D134" s="317"/>
      <c r="E134" s="318"/>
      <c r="F134" s="318"/>
      <c r="G134" s="318"/>
      <c r="H134" s="318"/>
      <c r="I134" s="319"/>
    </row>
    <row r="135" spans="1:9" s="315" customFormat="1">
      <c r="A135" s="251">
        <v>2</v>
      </c>
      <c r="B135" s="250" t="s">
        <v>182</v>
      </c>
      <c r="C135" s="251"/>
      <c r="D135" s="317"/>
      <c r="E135" s="318"/>
      <c r="F135" s="318"/>
      <c r="G135" s="318"/>
      <c r="H135" s="318"/>
      <c r="I135" s="319"/>
    </row>
    <row r="136" spans="1:9" s="315" customFormat="1">
      <c r="A136" s="251">
        <v>3</v>
      </c>
      <c r="B136" s="250" t="s">
        <v>182</v>
      </c>
      <c r="C136" s="251"/>
      <c r="D136" s="317"/>
      <c r="E136" s="318"/>
      <c r="F136" s="318"/>
      <c r="G136" s="318"/>
      <c r="H136" s="318"/>
      <c r="I136" s="319"/>
    </row>
    <row r="137" spans="1:9" s="315" customFormat="1" ht="45.75" customHeight="1">
      <c r="A137" s="525" t="s">
        <v>259</v>
      </c>
      <c r="B137" s="526"/>
      <c r="C137" s="324"/>
      <c r="D137" s="325"/>
      <c r="E137" s="326"/>
      <c r="F137" s="326"/>
      <c r="G137" s="326"/>
      <c r="H137" s="326"/>
      <c r="I137" s="327"/>
    </row>
    <row r="138" spans="1:9" s="315" customFormat="1">
      <c r="A138" s="529" t="s">
        <v>177</v>
      </c>
      <c r="B138" s="530"/>
      <c r="C138" s="332"/>
      <c r="D138" s="332"/>
      <c r="E138" s="332"/>
      <c r="F138" s="332"/>
      <c r="G138" s="332"/>
      <c r="H138" s="332"/>
      <c r="I138" s="332"/>
    </row>
    <row r="139" spans="1:9" s="315" customFormat="1" ht="48" customHeight="1">
      <c r="A139" s="527" t="s">
        <v>217</v>
      </c>
      <c r="B139" s="528"/>
      <c r="C139" s="320"/>
      <c r="D139" s="321"/>
      <c r="E139" s="322"/>
      <c r="F139" s="322"/>
      <c r="G139" s="322"/>
      <c r="H139" s="322"/>
      <c r="I139" s="323"/>
    </row>
    <row r="140" spans="1:9" s="315" customFormat="1">
      <c r="A140" s="251">
        <v>1</v>
      </c>
      <c r="B140" s="250" t="s">
        <v>182</v>
      </c>
      <c r="C140" s="251"/>
      <c r="D140" s="317"/>
      <c r="E140" s="318"/>
      <c r="F140" s="318"/>
      <c r="G140" s="318"/>
      <c r="H140" s="318"/>
      <c r="I140" s="319"/>
    </row>
    <row r="141" spans="1:9" s="315" customFormat="1">
      <c r="A141" s="251">
        <v>2</v>
      </c>
      <c r="B141" s="250" t="s">
        <v>182</v>
      </c>
      <c r="C141" s="251"/>
      <c r="D141" s="317"/>
      <c r="E141" s="318"/>
      <c r="F141" s="318"/>
      <c r="G141" s="318"/>
      <c r="H141" s="318"/>
      <c r="I141" s="319"/>
    </row>
    <row r="142" spans="1:9" s="315" customFormat="1">
      <c r="A142" s="251">
        <v>3</v>
      </c>
      <c r="B142" s="250" t="s">
        <v>182</v>
      </c>
      <c r="C142" s="251"/>
      <c r="D142" s="317"/>
      <c r="E142" s="318"/>
      <c r="F142" s="318"/>
      <c r="G142" s="318"/>
      <c r="H142" s="318"/>
      <c r="I142" s="319"/>
    </row>
    <row r="143" spans="1:9" s="315" customFormat="1" ht="48" customHeight="1">
      <c r="A143" s="527" t="s">
        <v>218</v>
      </c>
      <c r="B143" s="528"/>
      <c r="C143" s="320"/>
      <c r="D143" s="321"/>
      <c r="E143" s="322"/>
      <c r="F143" s="322"/>
      <c r="G143" s="322"/>
      <c r="H143" s="322"/>
      <c r="I143" s="323"/>
    </row>
    <row r="144" spans="1:9" s="315" customFormat="1">
      <c r="A144" s="251">
        <v>1</v>
      </c>
      <c r="B144" s="250" t="s">
        <v>182</v>
      </c>
      <c r="C144" s="251"/>
      <c r="D144" s="317"/>
      <c r="E144" s="318"/>
      <c r="F144" s="318"/>
      <c r="G144" s="318"/>
      <c r="H144" s="318"/>
      <c r="I144" s="319"/>
    </row>
    <row r="145" spans="1:9" s="315" customFormat="1">
      <c r="A145" s="251">
        <v>2</v>
      </c>
      <c r="B145" s="250" t="s">
        <v>182</v>
      </c>
      <c r="C145" s="251"/>
      <c r="D145" s="317"/>
      <c r="E145" s="318"/>
      <c r="F145" s="318"/>
      <c r="G145" s="318"/>
      <c r="H145" s="318"/>
      <c r="I145" s="319"/>
    </row>
    <row r="146" spans="1:9" s="315" customFormat="1">
      <c r="A146" s="251">
        <v>3</v>
      </c>
      <c r="B146" s="250" t="s">
        <v>182</v>
      </c>
      <c r="C146" s="251"/>
      <c r="D146" s="317"/>
      <c r="E146" s="318"/>
      <c r="F146" s="318"/>
      <c r="G146" s="318"/>
      <c r="H146" s="318"/>
      <c r="I146" s="319"/>
    </row>
    <row r="147" spans="1:9" s="315" customFormat="1" ht="48.75" customHeight="1">
      <c r="A147" s="529" t="s">
        <v>178</v>
      </c>
      <c r="B147" s="530"/>
      <c r="C147" s="332"/>
      <c r="D147" s="332"/>
      <c r="E147" s="332"/>
      <c r="F147" s="332"/>
      <c r="G147" s="332"/>
      <c r="H147" s="332"/>
      <c r="I147" s="332"/>
    </row>
    <row r="148" spans="1:9" s="315" customFormat="1" ht="48.75" customHeight="1">
      <c r="A148" s="527" t="s">
        <v>216</v>
      </c>
      <c r="B148" s="528"/>
      <c r="C148" s="320"/>
      <c r="D148" s="321"/>
      <c r="E148" s="322"/>
      <c r="F148" s="322"/>
      <c r="G148" s="322"/>
      <c r="H148" s="322"/>
      <c r="I148" s="323"/>
    </row>
    <row r="149" spans="1:9" s="315" customFormat="1">
      <c r="A149" s="251">
        <v>1</v>
      </c>
      <c r="B149" s="250" t="s">
        <v>182</v>
      </c>
      <c r="C149" s="251"/>
      <c r="D149" s="317"/>
      <c r="E149" s="318"/>
      <c r="F149" s="318"/>
      <c r="G149" s="318"/>
      <c r="H149" s="318"/>
      <c r="I149" s="319"/>
    </row>
    <row r="150" spans="1:9" s="315" customFormat="1">
      <c r="A150" s="251">
        <v>2</v>
      </c>
      <c r="B150" s="250" t="s">
        <v>182</v>
      </c>
      <c r="C150" s="251"/>
      <c r="D150" s="317"/>
      <c r="E150" s="318"/>
      <c r="F150" s="318"/>
      <c r="G150" s="318"/>
      <c r="H150" s="318"/>
      <c r="I150" s="319"/>
    </row>
    <row r="151" spans="1:9" s="315" customFormat="1">
      <c r="A151" s="251">
        <v>3</v>
      </c>
      <c r="B151" s="250" t="s">
        <v>182</v>
      </c>
      <c r="C151" s="251"/>
      <c r="D151" s="317"/>
      <c r="E151" s="318"/>
      <c r="F151" s="318"/>
      <c r="G151" s="318"/>
      <c r="H151" s="318"/>
      <c r="I151" s="319"/>
    </row>
    <row r="152" spans="1:9" s="315" customFormat="1">
      <c r="A152" s="529" t="s">
        <v>179</v>
      </c>
      <c r="B152" s="530"/>
      <c r="C152" s="332"/>
      <c r="D152" s="332"/>
      <c r="E152" s="332"/>
      <c r="F152" s="332"/>
      <c r="G152" s="332"/>
      <c r="H152" s="332"/>
      <c r="I152" s="332"/>
    </row>
    <row r="153" spans="1:9" s="315" customFormat="1" ht="48.75" customHeight="1">
      <c r="A153" s="527" t="s">
        <v>213</v>
      </c>
      <c r="B153" s="528"/>
      <c r="C153" s="320"/>
      <c r="D153" s="321"/>
      <c r="E153" s="322"/>
      <c r="F153" s="322"/>
      <c r="G153" s="322"/>
      <c r="H153" s="322"/>
      <c r="I153" s="323"/>
    </row>
    <row r="154" spans="1:9" s="315" customFormat="1">
      <c r="A154" s="251">
        <v>1</v>
      </c>
      <c r="B154" s="250" t="s">
        <v>182</v>
      </c>
      <c r="C154" s="251"/>
      <c r="D154" s="317"/>
      <c r="E154" s="318"/>
      <c r="F154" s="318"/>
      <c r="G154" s="318"/>
      <c r="H154" s="318"/>
      <c r="I154" s="319"/>
    </row>
    <row r="155" spans="1:9" s="315" customFormat="1">
      <c r="A155" s="251">
        <v>2</v>
      </c>
      <c r="B155" s="250" t="s">
        <v>182</v>
      </c>
      <c r="C155" s="251"/>
      <c r="D155" s="317"/>
      <c r="E155" s="318"/>
      <c r="F155" s="318"/>
      <c r="G155" s="318"/>
      <c r="H155" s="318"/>
      <c r="I155" s="319"/>
    </row>
    <row r="156" spans="1:9" s="315" customFormat="1">
      <c r="A156" s="251">
        <v>3</v>
      </c>
      <c r="B156" s="250" t="s">
        <v>182</v>
      </c>
      <c r="C156" s="251"/>
      <c r="D156" s="317"/>
      <c r="E156" s="318"/>
      <c r="F156" s="318"/>
      <c r="G156" s="318"/>
      <c r="H156" s="318"/>
      <c r="I156" s="319"/>
    </row>
    <row r="157" spans="1:9" s="315" customFormat="1">
      <c r="A157" s="527" t="s">
        <v>214</v>
      </c>
      <c r="B157" s="528"/>
      <c r="C157" s="320"/>
      <c r="D157" s="321"/>
      <c r="E157" s="322"/>
      <c r="F157" s="322"/>
      <c r="G157" s="322"/>
      <c r="H157" s="322"/>
      <c r="I157" s="323"/>
    </row>
    <row r="158" spans="1:9" s="315" customFormat="1">
      <c r="A158" s="251">
        <v>1</v>
      </c>
      <c r="B158" s="250" t="s">
        <v>182</v>
      </c>
      <c r="C158" s="251"/>
      <c r="D158" s="317"/>
      <c r="E158" s="318"/>
      <c r="F158" s="318"/>
      <c r="G158" s="318"/>
      <c r="H158" s="318"/>
      <c r="I158" s="319"/>
    </row>
    <row r="159" spans="1:9" s="315" customFormat="1">
      <c r="A159" s="251">
        <v>2</v>
      </c>
      <c r="B159" s="250" t="s">
        <v>182</v>
      </c>
      <c r="C159" s="251"/>
      <c r="D159" s="317"/>
      <c r="E159" s="318"/>
      <c r="F159" s="318"/>
      <c r="G159" s="318"/>
      <c r="H159" s="318"/>
      <c r="I159" s="319"/>
    </row>
    <row r="160" spans="1:9" s="315" customFormat="1">
      <c r="A160" s="251">
        <v>3</v>
      </c>
      <c r="B160" s="250" t="s">
        <v>182</v>
      </c>
      <c r="C160" s="251"/>
      <c r="D160" s="317"/>
      <c r="E160" s="318"/>
      <c r="F160" s="318"/>
      <c r="G160" s="318"/>
      <c r="H160" s="318"/>
      <c r="I160" s="319"/>
    </row>
    <row r="161" spans="1:9" s="315" customFormat="1">
      <c r="A161" s="527" t="s">
        <v>215</v>
      </c>
      <c r="B161" s="528"/>
      <c r="C161" s="320"/>
      <c r="D161" s="321"/>
      <c r="E161" s="322"/>
      <c r="F161" s="322"/>
      <c r="G161" s="322"/>
      <c r="H161" s="322"/>
      <c r="I161" s="323"/>
    </row>
    <row r="162" spans="1:9" s="315" customFormat="1">
      <c r="A162" s="251">
        <v>1</v>
      </c>
      <c r="B162" s="250" t="s">
        <v>182</v>
      </c>
      <c r="C162" s="251"/>
      <c r="D162" s="317"/>
      <c r="E162" s="318"/>
      <c r="F162" s="318"/>
      <c r="G162" s="318"/>
      <c r="H162" s="318"/>
      <c r="I162" s="319"/>
    </row>
    <row r="163" spans="1:9" s="315" customFormat="1">
      <c r="A163" s="251">
        <v>2</v>
      </c>
      <c r="B163" s="250" t="s">
        <v>182</v>
      </c>
      <c r="C163" s="251"/>
      <c r="D163" s="317"/>
      <c r="E163" s="318"/>
      <c r="F163" s="318"/>
      <c r="G163" s="318"/>
      <c r="H163" s="318"/>
      <c r="I163" s="319"/>
    </row>
    <row r="164" spans="1:9" s="315" customFormat="1">
      <c r="A164" s="251">
        <v>3</v>
      </c>
      <c r="B164" s="250" t="s">
        <v>182</v>
      </c>
      <c r="C164" s="251"/>
      <c r="D164" s="317"/>
      <c r="E164" s="318"/>
      <c r="F164" s="318"/>
      <c r="G164" s="318"/>
      <c r="H164" s="318"/>
      <c r="I164" s="319"/>
    </row>
    <row r="165" spans="1:9" s="315" customFormat="1" ht="48.75" customHeight="1">
      <c r="A165" s="529" t="s">
        <v>180</v>
      </c>
      <c r="B165" s="530"/>
      <c r="C165" s="332"/>
      <c r="D165" s="332"/>
      <c r="E165" s="332"/>
      <c r="F165" s="332"/>
      <c r="G165" s="332"/>
      <c r="H165" s="332"/>
      <c r="I165" s="332"/>
    </row>
    <row r="166" spans="1:9" s="315" customFormat="1" ht="47.25" customHeight="1">
      <c r="A166" s="527" t="s">
        <v>210</v>
      </c>
      <c r="B166" s="528"/>
      <c r="C166" s="320"/>
      <c r="D166" s="321"/>
      <c r="E166" s="322"/>
      <c r="F166" s="322"/>
      <c r="G166" s="322"/>
      <c r="H166" s="322"/>
      <c r="I166" s="323"/>
    </row>
    <row r="167" spans="1:9" s="315" customFormat="1">
      <c r="A167" s="251">
        <v>1</v>
      </c>
      <c r="B167" s="250" t="s">
        <v>182</v>
      </c>
      <c r="C167" s="251"/>
      <c r="D167" s="317"/>
      <c r="E167" s="318"/>
      <c r="F167" s="318"/>
      <c r="G167" s="318"/>
      <c r="H167" s="318"/>
      <c r="I167" s="319"/>
    </row>
    <row r="168" spans="1:9" s="315" customFormat="1">
      <c r="A168" s="251">
        <v>2</v>
      </c>
      <c r="B168" s="250" t="s">
        <v>182</v>
      </c>
      <c r="C168" s="251"/>
      <c r="D168" s="317"/>
      <c r="E168" s="318"/>
      <c r="F168" s="318"/>
      <c r="G168" s="318"/>
      <c r="H168" s="318"/>
      <c r="I168" s="319"/>
    </row>
    <row r="169" spans="1:9" s="315" customFormat="1">
      <c r="A169" s="251">
        <v>3</v>
      </c>
      <c r="B169" s="250" t="s">
        <v>182</v>
      </c>
      <c r="C169" s="251"/>
      <c r="D169" s="317"/>
      <c r="E169" s="318"/>
      <c r="F169" s="318"/>
      <c r="G169" s="318"/>
      <c r="H169" s="318"/>
      <c r="I169" s="319"/>
    </row>
    <row r="170" spans="1:9" s="315" customFormat="1" ht="48.75" customHeight="1">
      <c r="A170" s="527" t="s">
        <v>211</v>
      </c>
      <c r="B170" s="528"/>
      <c r="C170" s="320"/>
      <c r="D170" s="321"/>
      <c r="E170" s="322"/>
      <c r="F170" s="322"/>
      <c r="G170" s="322"/>
      <c r="H170" s="322"/>
      <c r="I170" s="323"/>
    </row>
    <row r="171" spans="1:9" s="315" customFormat="1">
      <c r="A171" s="251">
        <v>1</v>
      </c>
      <c r="B171" s="250" t="s">
        <v>182</v>
      </c>
      <c r="C171" s="251"/>
      <c r="D171" s="317"/>
      <c r="E171" s="318"/>
      <c r="F171" s="318"/>
      <c r="G171" s="318"/>
      <c r="H171" s="318"/>
      <c r="I171" s="319"/>
    </row>
    <row r="172" spans="1:9" s="315" customFormat="1">
      <c r="A172" s="251">
        <v>2</v>
      </c>
      <c r="B172" s="250" t="s">
        <v>182</v>
      </c>
      <c r="C172" s="251"/>
      <c r="D172" s="317"/>
      <c r="E172" s="318"/>
      <c r="F172" s="318"/>
      <c r="G172" s="318"/>
      <c r="H172" s="318"/>
      <c r="I172" s="319"/>
    </row>
    <row r="173" spans="1:9" s="315" customFormat="1">
      <c r="A173" s="251">
        <v>3</v>
      </c>
      <c r="B173" s="250" t="s">
        <v>182</v>
      </c>
      <c r="C173" s="251"/>
      <c r="D173" s="317"/>
      <c r="E173" s="318"/>
      <c r="F173" s="318"/>
      <c r="G173" s="318"/>
      <c r="H173" s="318"/>
      <c r="I173" s="319"/>
    </row>
    <row r="174" spans="1:9" s="315" customFormat="1" ht="47.25" customHeight="1">
      <c r="A174" s="527" t="s">
        <v>212</v>
      </c>
      <c r="B174" s="528"/>
      <c r="C174" s="320"/>
      <c r="D174" s="321"/>
      <c r="E174" s="322"/>
      <c r="F174" s="322"/>
      <c r="G174" s="322"/>
      <c r="H174" s="322"/>
      <c r="I174" s="323"/>
    </row>
    <row r="175" spans="1:9" s="315" customFormat="1">
      <c r="A175" s="251">
        <v>1</v>
      </c>
      <c r="B175" s="250" t="s">
        <v>182</v>
      </c>
      <c r="C175" s="251"/>
      <c r="D175" s="317"/>
      <c r="E175" s="318"/>
      <c r="F175" s="318"/>
      <c r="G175" s="318"/>
      <c r="H175" s="318"/>
      <c r="I175" s="319"/>
    </row>
    <row r="176" spans="1:9" s="315" customFormat="1">
      <c r="A176" s="251">
        <v>2</v>
      </c>
      <c r="B176" s="250" t="s">
        <v>182</v>
      </c>
      <c r="C176" s="251"/>
      <c r="D176" s="317"/>
      <c r="E176" s="318"/>
      <c r="F176" s="318"/>
      <c r="G176" s="318"/>
      <c r="H176" s="318"/>
      <c r="I176" s="319"/>
    </row>
    <row r="177" spans="1:9" s="315" customFormat="1">
      <c r="A177" s="251">
        <v>3</v>
      </c>
      <c r="B177" s="250" t="s">
        <v>182</v>
      </c>
      <c r="C177" s="251"/>
      <c r="D177" s="317"/>
      <c r="E177" s="318"/>
      <c r="F177" s="318"/>
      <c r="G177" s="318"/>
      <c r="H177" s="318"/>
      <c r="I177" s="319"/>
    </row>
    <row r="178" spans="1:9" s="315" customFormat="1" ht="21" customHeight="1">
      <c r="A178" s="529" t="s">
        <v>181</v>
      </c>
      <c r="B178" s="530"/>
      <c r="C178" s="332"/>
      <c r="D178" s="332"/>
      <c r="E178" s="332"/>
      <c r="F178" s="332"/>
      <c r="G178" s="332"/>
      <c r="H178" s="332"/>
      <c r="I178" s="332"/>
    </row>
    <row r="179" spans="1:9" s="315" customFormat="1" ht="47.25" customHeight="1">
      <c r="A179" s="527" t="s">
        <v>209</v>
      </c>
      <c r="B179" s="528"/>
      <c r="C179" s="320"/>
      <c r="D179" s="321"/>
      <c r="E179" s="322"/>
      <c r="F179" s="322"/>
      <c r="G179" s="322"/>
      <c r="H179" s="322"/>
      <c r="I179" s="323"/>
    </row>
    <row r="180" spans="1:9" s="315" customFormat="1">
      <c r="A180" s="251">
        <v>1</v>
      </c>
      <c r="B180" s="250" t="s">
        <v>182</v>
      </c>
      <c r="C180" s="251"/>
      <c r="D180" s="317"/>
      <c r="E180" s="318"/>
      <c r="F180" s="318"/>
      <c r="G180" s="318"/>
      <c r="H180" s="318"/>
      <c r="I180" s="319"/>
    </row>
    <row r="181" spans="1:9" s="315" customFormat="1">
      <c r="A181" s="251">
        <v>2</v>
      </c>
      <c r="B181" s="250" t="s">
        <v>182</v>
      </c>
      <c r="C181" s="251"/>
      <c r="D181" s="317"/>
      <c r="E181" s="318"/>
      <c r="F181" s="318"/>
      <c r="G181" s="318"/>
      <c r="H181" s="318"/>
      <c r="I181" s="319"/>
    </row>
    <row r="182" spans="1:9" s="315" customFormat="1">
      <c r="A182" s="251">
        <v>3</v>
      </c>
      <c r="B182" s="250" t="s">
        <v>182</v>
      </c>
      <c r="C182" s="251"/>
      <c r="D182" s="317"/>
      <c r="E182" s="318"/>
      <c r="F182" s="318"/>
      <c r="G182" s="318"/>
      <c r="H182" s="318"/>
      <c r="I182" s="319"/>
    </row>
    <row r="183" spans="1:9" s="315" customFormat="1"/>
  </sheetData>
  <mergeCells count="62">
    <mergeCell ref="A38:B38"/>
    <mergeCell ref="A138:B138"/>
    <mergeCell ref="A137:B137"/>
    <mergeCell ref="A2:I2"/>
    <mergeCell ref="A179:B179"/>
    <mergeCell ref="A139:B139"/>
    <mergeCell ref="A143:B143"/>
    <mergeCell ref="A148:B148"/>
    <mergeCell ref="A153:B153"/>
    <mergeCell ref="A157:B157"/>
    <mergeCell ref="A147:B147"/>
    <mergeCell ref="A152:B152"/>
    <mergeCell ref="A165:B165"/>
    <mergeCell ref="A178:B178"/>
    <mergeCell ref="A161:B161"/>
    <mergeCell ref="A166:B166"/>
    <mergeCell ref="A170:B170"/>
    <mergeCell ref="A174:B174"/>
    <mergeCell ref="E4:H4"/>
    <mergeCell ref="I4:I5"/>
    <mergeCell ref="A1:I1"/>
    <mergeCell ref="B4:B5"/>
    <mergeCell ref="D4:D5"/>
    <mergeCell ref="A12:B12"/>
    <mergeCell ref="A20:B20"/>
    <mergeCell ref="A33:B33"/>
    <mergeCell ref="A66:B66"/>
    <mergeCell ref="A71:B71"/>
    <mergeCell ref="A54:B54"/>
    <mergeCell ref="A58:B58"/>
    <mergeCell ref="A62:B62"/>
    <mergeCell ref="A72:B72"/>
    <mergeCell ref="A76:B76"/>
    <mergeCell ref="A80:B80"/>
    <mergeCell ref="A85:B85"/>
    <mergeCell ref="A90:B90"/>
    <mergeCell ref="A86:B86"/>
    <mergeCell ref="A129:B129"/>
    <mergeCell ref="A133:B133"/>
    <mergeCell ref="A91:B91"/>
    <mergeCell ref="A95:B95"/>
    <mergeCell ref="A99:B99"/>
    <mergeCell ref="A103:B103"/>
    <mergeCell ref="A107:B107"/>
    <mergeCell ref="A123:B123"/>
    <mergeCell ref="A128:B128"/>
    <mergeCell ref="A10:B10"/>
    <mergeCell ref="A84:B84"/>
    <mergeCell ref="A127:B127"/>
    <mergeCell ref="A21:B21"/>
    <mergeCell ref="A16:B16"/>
    <mergeCell ref="A25:B25"/>
    <mergeCell ref="A11:B11"/>
    <mergeCell ref="A29:B29"/>
    <mergeCell ref="A34:B34"/>
    <mergeCell ref="A67:B67"/>
    <mergeCell ref="A42:B42"/>
    <mergeCell ref="A46:B46"/>
    <mergeCell ref="A50:B50"/>
    <mergeCell ref="A111:B111"/>
    <mergeCell ref="A115:B115"/>
    <mergeCell ref="A119:B119"/>
  </mergeCells>
  <pageMargins left="0.62992125984251968" right="0.15748031496062992" top="0.6692913385826772" bottom="0.47244094488188981" header="0.15748031496062992" footer="0.15748031496062992"/>
  <pageSetup paperSize="9" firstPageNumber="34" orientation="landscape" r:id="rId1"/>
  <headerFooter alignWithMargins="0">
    <oddFooter>&amp;C&amp;"TH SarabunPSK,Regular"&amp;16&amp;P</oddFooter>
  </headerFooter>
  <rowBreaks count="13" manualBreakCount="13">
    <brk id="19" max="8" man="1"/>
    <brk id="32" max="8" man="1"/>
    <brk id="45" max="8" man="1"/>
    <brk id="57" max="8" man="1"/>
    <brk id="70" max="8" man="1"/>
    <brk id="83" max="8" man="1"/>
    <brk id="94" max="16383" man="1"/>
    <brk id="106" max="16383" man="1"/>
    <brk id="122" max="16383" man="1"/>
    <brk id="136" max="16383" man="1"/>
    <brk id="147" max="16383" man="1"/>
    <brk id="164" max="16383" man="1"/>
    <brk id="177"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16"/>
  <sheetViews>
    <sheetView zoomScale="95" zoomScaleNormal="95" zoomScaleSheetLayoutView="100" workbookViewId="0">
      <selection activeCell="Q19" sqref="Q19"/>
    </sheetView>
  </sheetViews>
  <sheetFormatPr defaultColWidth="9.125" defaultRowHeight="21"/>
  <cols>
    <col min="1" max="1" width="5.875" style="254" customWidth="1"/>
    <col min="2" max="2" width="66.125" style="254" customWidth="1"/>
    <col min="3" max="3" width="8.875" style="254" customWidth="1"/>
    <col min="4" max="4" width="14.875" style="255" customWidth="1"/>
    <col min="5" max="8" width="12.125" style="95" customWidth="1"/>
    <col min="9" max="9" width="12.625" style="95" customWidth="1"/>
    <col min="10" max="16384" width="9.125" style="5"/>
  </cols>
  <sheetData>
    <row r="1" spans="1:9" s="2" customFormat="1" ht="26.25" customHeight="1">
      <c r="A1" s="658" t="s">
        <v>346</v>
      </c>
      <c r="B1" s="658"/>
      <c r="C1" s="658"/>
      <c r="D1" s="658"/>
      <c r="E1" s="658"/>
      <c r="F1" s="658"/>
      <c r="G1" s="658"/>
      <c r="H1" s="658"/>
      <c r="I1" s="658"/>
    </row>
    <row r="2" spans="1:9" s="2" customFormat="1" ht="26.25" customHeight="1">
      <c r="A2" s="658" t="s">
        <v>134</v>
      </c>
      <c r="B2" s="658"/>
      <c r="C2" s="658"/>
      <c r="D2" s="658"/>
      <c r="E2" s="658"/>
      <c r="F2" s="658"/>
      <c r="G2" s="658"/>
      <c r="H2" s="658"/>
      <c r="I2" s="658"/>
    </row>
    <row r="3" spans="1:9" s="2" customFormat="1" ht="25.8">
      <c r="A3" s="661" t="s">
        <v>141</v>
      </c>
      <c r="B3" s="661"/>
      <c r="C3" s="661"/>
      <c r="D3" s="661"/>
      <c r="E3" s="662"/>
      <c r="F3" s="662"/>
      <c r="G3" s="662"/>
      <c r="H3" s="662"/>
      <c r="I3" s="663"/>
    </row>
    <row r="4" spans="1:9" ht="18" customHeight="1">
      <c r="A4" s="242"/>
      <c r="B4" s="96"/>
      <c r="C4" s="96"/>
      <c r="D4" s="243"/>
      <c r="E4" s="256"/>
      <c r="F4" s="256"/>
      <c r="G4" s="256"/>
      <c r="H4" s="256"/>
      <c r="I4" s="664"/>
    </row>
    <row r="5" spans="1:9" ht="24" customHeight="1">
      <c r="A5" s="244" t="s">
        <v>8</v>
      </c>
      <c r="B5" s="535" t="s">
        <v>18</v>
      </c>
      <c r="C5" s="245" t="s">
        <v>83</v>
      </c>
      <c r="D5" s="659" t="s">
        <v>103</v>
      </c>
      <c r="E5" s="531" t="s">
        <v>345</v>
      </c>
      <c r="F5" s="531"/>
      <c r="G5" s="531"/>
      <c r="H5" s="531"/>
      <c r="I5" s="665" t="s">
        <v>12</v>
      </c>
    </row>
    <row r="6" spans="1:9" ht="42">
      <c r="A6" s="246" t="s">
        <v>13</v>
      </c>
      <c r="B6" s="536"/>
      <c r="C6" s="246" t="s">
        <v>89</v>
      </c>
      <c r="D6" s="660"/>
      <c r="E6" s="257" t="s">
        <v>332</v>
      </c>
      <c r="F6" s="257" t="s">
        <v>333</v>
      </c>
      <c r="G6" s="257" t="s">
        <v>334</v>
      </c>
      <c r="H6" s="257" t="s">
        <v>335</v>
      </c>
      <c r="I6" s="666"/>
    </row>
    <row r="7" spans="1:9">
      <c r="A7" s="247"/>
      <c r="B7" s="248" t="s">
        <v>1</v>
      </c>
      <c r="C7" s="247">
        <f>SUM(C8:C16)</f>
        <v>0</v>
      </c>
      <c r="D7" s="247">
        <f t="shared" ref="D7:H7" si="0">SUM(D8:D16)</f>
        <v>0</v>
      </c>
      <c r="E7" s="247">
        <f t="shared" si="0"/>
        <v>0</v>
      </c>
      <c r="F7" s="247">
        <f t="shared" si="0"/>
        <v>0</v>
      </c>
      <c r="G7" s="247">
        <f t="shared" si="0"/>
        <v>0</v>
      </c>
      <c r="H7" s="247">
        <f t="shared" si="0"/>
        <v>0</v>
      </c>
      <c r="I7" s="247" t="s">
        <v>84</v>
      </c>
    </row>
    <row r="8" spans="1:9">
      <c r="A8" s="249">
        <v>1</v>
      </c>
      <c r="B8" s="250" t="s">
        <v>139</v>
      </c>
      <c r="C8" s="251" t="s">
        <v>140</v>
      </c>
      <c r="D8" s="252" t="s">
        <v>140</v>
      </c>
      <c r="E8" s="250"/>
      <c r="F8" s="250"/>
      <c r="G8" s="250"/>
      <c r="H8" s="250"/>
      <c r="I8" s="250"/>
    </row>
    <row r="9" spans="1:9">
      <c r="A9" s="249">
        <v>2</v>
      </c>
      <c r="B9" s="250" t="s">
        <v>139</v>
      </c>
      <c r="C9" s="251" t="s">
        <v>140</v>
      </c>
      <c r="D9" s="252" t="s">
        <v>140</v>
      </c>
      <c r="E9" s="148"/>
      <c r="F9" s="148"/>
      <c r="G9" s="148"/>
      <c r="H9" s="148"/>
      <c r="I9" s="149"/>
    </row>
    <row r="10" spans="1:9">
      <c r="A10" s="249">
        <v>3</v>
      </c>
      <c r="B10" s="250" t="s">
        <v>139</v>
      </c>
      <c r="C10" s="253" t="s">
        <v>140</v>
      </c>
      <c r="D10" s="252" t="s">
        <v>140</v>
      </c>
      <c r="E10" s="150"/>
      <c r="F10" s="150"/>
      <c r="G10" s="150"/>
      <c r="H10" s="150"/>
      <c r="I10" s="151"/>
    </row>
    <row r="11" spans="1:9">
      <c r="A11" s="249">
        <v>4</v>
      </c>
      <c r="B11" s="250" t="s">
        <v>139</v>
      </c>
      <c r="C11" s="251" t="s">
        <v>140</v>
      </c>
      <c r="D11" s="252" t="s">
        <v>140</v>
      </c>
      <c r="E11" s="148"/>
      <c r="F11" s="148"/>
      <c r="G11" s="148"/>
      <c r="H11" s="148"/>
      <c r="I11" s="149"/>
    </row>
    <row r="12" spans="1:9">
      <c r="A12" s="249">
        <v>5</v>
      </c>
      <c r="B12" s="250" t="s">
        <v>139</v>
      </c>
      <c r="C12" s="253" t="s">
        <v>140</v>
      </c>
      <c r="D12" s="252" t="s">
        <v>140</v>
      </c>
      <c r="E12" s="150"/>
      <c r="F12" s="150"/>
      <c r="G12" s="150"/>
      <c r="H12" s="150"/>
      <c r="I12" s="151"/>
    </row>
    <row r="13" spans="1:9">
      <c r="A13" s="249">
        <v>6</v>
      </c>
      <c r="B13" s="250" t="s">
        <v>139</v>
      </c>
      <c r="C13" s="251" t="s">
        <v>140</v>
      </c>
      <c r="D13" s="252" t="s">
        <v>140</v>
      </c>
      <c r="E13" s="148"/>
      <c r="F13" s="148"/>
      <c r="G13" s="148"/>
      <c r="H13" s="148"/>
      <c r="I13" s="149"/>
    </row>
    <row r="14" spans="1:9">
      <c r="A14" s="249">
        <v>7</v>
      </c>
      <c r="B14" s="250" t="s">
        <v>139</v>
      </c>
      <c r="C14" s="253" t="s">
        <v>140</v>
      </c>
      <c r="D14" s="252" t="s">
        <v>140</v>
      </c>
      <c r="E14" s="150"/>
      <c r="F14" s="150"/>
      <c r="G14" s="150"/>
      <c r="H14" s="150"/>
      <c r="I14" s="151"/>
    </row>
    <row r="15" spans="1:9">
      <c r="A15" s="249">
        <v>8</v>
      </c>
      <c r="B15" s="250" t="s">
        <v>139</v>
      </c>
      <c r="C15" s="251" t="s">
        <v>140</v>
      </c>
      <c r="D15" s="252" t="s">
        <v>140</v>
      </c>
      <c r="E15" s="148"/>
      <c r="F15" s="148"/>
      <c r="G15" s="148"/>
      <c r="H15" s="148"/>
      <c r="I15" s="149"/>
    </row>
    <row r="16" spans="1:9">
      <c r="A16" s="249">
        <v>9</v>
      </c>
      <c r="B16" s="250" t="s">
        <v>139</v>
      </c>
      <c r="C16" s="253" t="s">
        <v>140</v>
      </c>
      <c r="D16" s="252" t="s">
        <v>140</v>
      </c>
      <c r="E16" s="150"/>
      <c r="F16" s="150"/>
      <c r="G16" s="150"/>
      <c r="H16" s="150"/>
      <c r="I16" s="151"/>
    </row>
  </sheetData>
  <sheetProtection insertRows="0" deleteRows="0"/>
  <mergeCells count="9">
    <mergeCell ref="A2:I2"/>
    <mergeCell ref="B5:B6"/>
    <mergeCell ref="D5:D6"/>
    <mergeCell ref="A1:I1"/>
    <mergeCell ref="A3:D3"/>
    <mergeCell ref="E3:H3"/>
    <mergeCell ref="I3:I4"/>
    <mergeCell ref="E5:H5"/>
    <mergeCell ref="I5:I6"/>
  </mergeCells>
  <dataValidations count="1">
    <dataValidation type="decimal" allowBlank="1" showInputMessage="1" showErrorMessage="1" errorTitle="เตือน" error="ใส่ได้เฉพาะตัวเลขเท่านั้น" sqref="IJ60479:IN60479 SF60479:SJ60479 ACB60479:ACF60479 ALX60479:AMB60479 AVT60479:AVX60479 BFP60479:BFT60479 BPL60479:BPP60479 BZH60479:BZL60479 CJD60479:CJH60479 CSZ60479:CTD60479 DCV60479:DCZ60479 DMR60479:DMV60479 DWN60479:DWR60479 EGJ60479:EGN60479 EQF60479:EQJ60479 FAB60479:FAF60479 FJX60479:FKB60479 FTT60479:FTX60479 GDP60479:GDT60479 GNL60479:GNP60479 GXH60479:GXL60479 HHD60479:HHH60479 HQZ60479:HRD60479 IAV60479:IAZ60479 IKR60479:IKV60479 IUN60479:IUR60479 JEJ60479:JEN60479 JOF60479:JOJ60479 JYB60479:JYF60479 KHX60479:KIB60479 KRT60479:KRX60479 LBP60479:LBT60479 LLL60479:LLP60479 LVH60479:LVL60479 MFD60479:MFH60479 MOZ60479:MPD60479 MYV60479:MYZ60479 NIR60479:NIV60479 NSN60479:NSR60479 OCJ60479:OCN60479 OMF60479:OMJ60479 OWB60479:OWF60479 PFX60479:PGB60479 PPT60479:PPX60479 PZP60479:PZT60479 QJL60479:QJP60479 QTH60479:QTL60479 RDD60479:RDH60479 RMZ60479:RND60479 RWV60479:RWZ60479 SGR60479:SGV60479 SQN60479:SQR60479 TAJ60479:TAN60479 TKF60479:TKJ60479 TUB60479:TUF60479 UDX60479:UEB60479 UNT60479:UNX60479 UXP60479:UXT60479 VHL60479:VHP60479 VRH60479:VRL60479 WBD60479:WBH60479 WKZ60479:WLD60479 WUV60479:WUZ60479 IJ126015:IN126015 SF126015:SJ126015 ACB126015:ACF126015 ALX126015:AMB126015 AVT126015:AVX126015 BFP126015:BFT126015 BPL126015:BPP126015 BZH126015:BZL126015 CJD126015:CJH126015 CSZ126015:CTD126015 DCV126015:DCZ126015 DMR126015:DMV126015 DWN126015:DWR126015 EGJ126015:EGN126015 EQF126015:EQJ126015 FAB126015:FAF126015 FJX126015:FKB126015 FTT126015:FTX126015 GDP126015:GDT126015 GNL126015:GNP126015 GXH126015:GXL126015 HHD126015:HHH126015 HQZ126015:HRD126015 IAV126015:IAZ126015 IKR126015:IKV126015 IUN126015:IUR126015 JEJ126015:JEN126015 JOF126015:JOJ126015 JYB126015:JYF126015 KHX126015:KIB126015 KRT126015:KRX126015 LBP126015:LBT126015 LLL126015:LLP126015 LVH126015:LVL126015 MFD126015:MFH126015 MOZ126015:MPD126015 MYV126015:MYZ126015 NIR126015:NIV126015 NSN126015:NSR126015 OCJ126015:OCN126015 OMF126015:OMJ126015 OWB126015:OWF126015 PFX126015:PGB126015 PPT126015:PPX126015 PZP126015:PZT126015 QJL126015:QJP126015 QTH126015:QTL126015 RDD126015:RDH126015 RMZ126015:RND126015 RWV126015:RWZ126015 SGR126015:SGV126015 SQN126015:SQR126015 TAJ126015:TAN126015 TKF126015:TKJ126015 TUB126015:TUF126015 UDX126015:UEB126015 UNT126015:UNX126015 UXP126015:UXT126015 VHL126015:VHP126015 VRH126015:VRL126015 WBD126015:WBH126015 WKZ126015:WLD126015 WUV126015:WUZ126015 IJ191551:IN191551 SF191551:SJ191551 ACB191551:ACF191551 ALX191551:AMB191551 AVT191551:AVX191551 BFP191551:BFT191551 BPL191551:BPP191551 BZH191551:BZL191551 CJD191551:CJH191551 CSZ191551:CTD191551 DCV191551:DCZ191551 DMR191551:DMV191551 DWN191551:DWR191551 EGJ191551:EGN191551 EQF191551:EQJ191551 FAB191551:FAF191551 FJX191551:FKB191551 FTT191551:FTX191551 GDP191551:GDT191551 GNL191551:GNP191551 GXH191551:GXL191551 HHD191551:HHH191551 HQZ191551:HRD191551 IAV191551:IAZ191551 IKR191551:IKV191551 IUN191551:IUR191551 JEJ191551:JEN191551 JOF191551:JOJ191551 JYB191551:JYF191551 KHX191551:KIB191551 KRT191551:KRX191551 LBP191551:LBT191551 LLL191551:LLP191551 LVH191551:LVL191551 MFD191551:MFH191551 MOZ191551:MPD191551 MYV191551:MYZ191551 NIR191551:NIV191551 NSN191551:NSR191551 OCJ191551:OCN191551 OMF191551:OMJ191551 OWB191551:OWF191551 PFX191551:PGB191551 PPT191551:PPX191551 PZP191551:PZT191551 QJL191551:QJP191551 QTH191551:QTL191551 RDD191551:RDH191551 RMZ191551:RND191551 RWV191551:RWZ191551 SGR191551:SGV191551 SQN191551:SQR191551 TAJ191551:TAN191551 TKF191551:TKJ191551 TUB191551:TUF191551 UDX191551:UEB191551 UNT191551:UNX191551 UXP191551:UXT191551 VHL191551:VHP191551 VRH191551:VRL191551 WBD191551:WBH191551 WKZ191551:WLD191551 WUV191551:WUZ191551 IJ257087:IN257087 SF257087:SJ257087 ACB257087:ACF257087 ALX257087:AMB257087 AVT257087:AVX257087 BFP257087:BFT257087 BPL257087:BPP257087 BZH257087:BZL257087 CJD257087:CJH257087 CSZ257087:CTD257087 DCV257087:DCZ257087 DMR257087:DMV257087 DWN257087:DWR257087 EGJ257087:EGN257087 EQF257087:EQJ257087 FAB257087:FAF257087 FJX257087:FKB257087 FTT257087:FTX257087 GDP257087:GDT257087 GNL257087:GNP257087 GXH257087:GXL257087 HHD257087:HHH257087 HQZ257087:HRD257087 IAV257087:IAZ257087 IKR257087:IKV257087 IUN257087:IUR257087 JEJ257087:JEN257087 JOF257087:JOJ257087 JYB257087:JYF257087 KHX257087:KIB257087 KRT257087:KRX257087 LBP257087:LBT257087 LLL257087:LLP257087 LVH257087:LVL257087 MFD257087:MFH257087 MOZ257087:MPD257087 MYV257087:MYZ257087 NIR257087:NIV257087 NSN257087:NSR257087 OCJ257087:OCN257087 OMF257087:OMJ257087 OWB257087:OWF257087 PFX257087:PGB257087 PPT257087:PPX257087 PZP257087:PZT257087 QJL257087:QJP257087 QTH257087:QTL257087 RDD257087:RDH257087 RMZ257087:RND257087 RWV257087:RWZ257087 SGR257087:SGV257087 SQN257087:SQR257087 TAJ257087:TAN257087 TKF257087:TKJ257087 TUB257087:TUF257087 UDX257087:UEB257087 UNT257087:UNX257087 UXP257087:UXT257087 VHL257087:VHP257087 VRH257087:VRL257087 WBD257087:WBH257087 WKZ257087:WLD257087 WUV257087:WUZ257087 IJ322623:IN322623 SF322623:SJ322623 ACB322623:ACF322623 ALX322623:AMB322623 AVT322623:AVX322623 BFP322623:BFT322623 BPL322623:BPP322623 BZH322623:BZL322623 CJD322623:CJH322623 CSZ322623:CTD322623 DCV322623:DCZ322623 DMR322623:DMV322623 DWN322623:DWR322623 EGJ322623:EGN322623 EQF322623:EQJ322623 FAB322623:FAF322623 FJX322623:FKB322623 FTT322623:FTX322623 GDP322623:GDT322623 GNL322623:GNP322623 GXH322623:GXL322623 HHD322623:HHH322623 HQZ322623:HRD322623 IAV322623:IAZ322623 IKR322623:IKV322623 IUN322623:IUR322623 JEJ322623:JEN322623 JOF322623:JOJ322623 JYB322623:JYF322623 KHX322623:KIB322623 KRT322623:KRX322623 LBP322623:LBT322623 LLL322623:LLP322623 LVH322623:LVL322623 MFD322623:MFH322623 MOZ322623:MPD322623 MYV322623:MYZ322623 NIR322623:NIV322623 NSN322623:NSR322623 OCJ322623:OCN322623 OMF322623:OMJ322623 OWB322623:OWF322623 PFX322623:PGB322623 PPT322623:PPX322623 PZP322623:PZT322623 QJL322623:QJP322623 QTH322623:QTL322623 RDD322623:RDH322623 RMZ322623:RND322623 RWV322623:RWZ322623 SGR322623:SGV322623 SQN322623:SQR322623 TAJ322623:TAN322623 TKF322623:TKJ322623 TUB322623:TUF322623 UDX322623:UEB322623 UNT322623:UNX322623 UXP322623:UXT322623 VHL322623:VHP322623 VRH322623:VRL322623 WBD322623:WBH322623 WKZ322623:WLD322623 WUV322623:WUZ322623 IJ388159:IN388159 SF388159:SJ388159 ACB388159:ACF388159 ALX388159:AMB388159 AVT388159:AVX388159 BFP388159:BFT388159 BPL388159:BPP388159 BZH388159:BZL388159 CJD388159:CJH388159 CSZ388159:CTD388159 DCV388159:DCZ388159 DMR388159:DMV388159 DWN388159:DWR388159 EGJ388159:EGN388159 EQF388159:EQJ388159 FAB388159:FAF388159 FJX388159:FKB388159 FTT388159:FTX388159 GDP388159:GDT388159 GNL388159:GNP388159 GXH388159:GXL388159 HHD388159:HHH388159 HQZ388159:HRD388159 IAV388159:IAZ388159 IKR388159:IKV388159 IUN388159:IUR388159 JEJ388159:JEN388159 JOF388159:JOJ388159 JYB388159:JYF388159 KHX388159:KIB388159 KRT388159:KRX388159 LBP388159:LBT388159 LLL388159:LLP388159 LVH388159:LVL388159 MFD388159:MFH388159 MOZ388159:MPD388159 MYV388159:MYZ388159 NIR388159:NIV388159 NSN388159:NSR388159 OCJ388159:OCN388159 OMF388159:OMJ388159 OWB388159:OWF388159 PFX388159:PGB388159 PPT388159:PPX388159 PZP388159:PZT388159 QJL388159:QJP388159 QTH388159:QTL388159 RDD388159:RDH388159 RMZ388159:RND388159 RWV388159:RWZ388159 SGR388159:SGV388159 SQN388159:SQR388159 TAJ388159:TAN388159 TKF388159:TKJ388159 TUB388159:TUF388159 UDX388159:UEB388159 UNT388159:UNX388159 UXP388159:UXT388159 VHL388159:VHP388159 VRH388159:VRL388159 WBD388159:WBH388159 WKZ388159:WLD388159 WUV388159:WUZ388159 IJ453695:IN453695 SF453695:SJ453695 ACB453695:ACF453695 ALX453695:AMB453695 AVT453695:AVX453695 BFP453695:BFT453695 BPL453695:BPP453695 BZH453695:BZL453695 CJD453695:CJH453695 CSZ453695:CTD453695 DCV453695:DCZ453695 DMR453695:DMV453695 DWN453695:DWR453695 EGJ453695:EGN453695 EQF453695:EQJ453695 FAB453695:FAF453695 FJX453695:FKB453695 FTT453695:FTX453695 GDP453695:GDT453695 GNL453695:GNP453695 GXH453695:GXL453695 HHD453695:HHH453695 HQZ453695:HRD453695 IAV453695:IAZ453695 IKR453695:IKV453695 IUN453695:IUR453695 JEJ453695:JEN453695 JOF453695:JOJ453695 JYB453695:JYF453695 KHX453695:KIB453695 KRT453695:KRX453695 LBP453695:LBT453695 LLL453695:LLP453695 LVH453695:LVL453695 MFD453695:MFH453695 MOZ453695:MPD453695 MYV453695:MYZ453695 NIR453695:NIV453695 NSN453695:NSR453695 OCJ453695:OCN453695 OMF453695:OMJ453695 OWB453695:OWF453695 PFX453695:PGB453695 PPT453695:PPX453695 PZP453695:PZT453695 QJL453695:QJP453695 QTH453695:QTL453695 RDD453695:RDH453695 RMZ453695:RND453695 RWV453695:RWZ453695 SGR453695:SGV453695 SQN453695:SQR453695 TAJ453695:TAN453695 TKF453695:TKJ453695 TUB453695:TUF453695 UDX453695:UEB453695 UNT453695:UNX453695 UXP453695:UXT453695 VHL453695:VHP453695 VRH453695:VRL453695 WBD453695:WBH453695 WKZ453695:WLD453695 WUV453695:WUZ453695 IJ519231:IN519231 SF519231:SJ519231 ACB519231:ACF519231 ALX519231:AMB519231 AVT519231:AVX519231 BFP519231:BFT519231 BPL519231:BPP519231 BZH519231:BZL519231 CJD519231:CJH519231 CSZ519231:CTD519231 DCV519231:DCZ519231 DMR519231:DMV519231 DWN519231:DWR519231 EGJ519231:EGN519231 EQF519231:EQJ519231 FAB519231:FAF519231 FJX519231:FKB519231 FTT519231:FTX519231 GDP519231:GDT519231 GNL519231:GNP519231 GXH519231:GXL519231 HHD519231:HHH519231 HQZ519231:HRD519231 IAV519231:IAZ519231 IKR519231:IKV519231 IUN519231:IUR519231 JEJ519231:JEN519231 JOF519231:JOJ519231 JYB519231:JYF519231 KHX519231:KIB519231 KRT519231:KRX519231 LBP519231:LBT519231 LLL519231:LLP519231 LVH519231:LVL519231 MFD519231:MFH519231 MOZ519231:MPD519231 MYV519231:MYZ519231 NIR519231:NIV519231 NSN519231:NSR519231 OCJ519231:OCN519231 OMF519231:OMJ519231 OWB519231:OWF519231 PFX519231:PGB519231 PPT519231:PPX519231 PZP519231:PZT519231 QJL519231:QJP519231 QTH519231:QTL519231 RDD519231:RDH519231 RMZ519231:RND519231 RWV519231:RWZ519231 SGR519231:SGV519231 SQN519231:SQR519231 TAJ519231:TAN519231 TKF519231:TKJ519231 TUB519231:TUF519231 UDX519231:UEB519231 UNT519231:UNX519231 UXP519231:UXT519231 VHL519231:VHP519231 VRH519231:VRL519231 WBD519231:WBH519231 WKZ519231:WLD519231 WUV519231:WUZ519231 IJ584767:IN584767 SF584767:SJ584767 ACB584767:ACF584767 ALX584767:AMB584767 AVT584767:AVX584767 BFP584767:BFT584767 BPL584767:BPP584767 BZH584767:BZL584767 CJD584767:CJH584767 CSZ584767:CTD584767 DCV584767:DCZ584767 DMR584767:DMV584767 DWN584767:DWR584767 EGJ584767:EGN584767 EQF584767:EQJ584767 FAB584767:FAF584767 FJX584767:FKB584767 FTT584767:FTX584767 GDP584767:GDT584767 GNL584767:GNP584767 GXH584767:GXL584767 HHD584767:HHH584767 HQZ584767:HRD584767 IAV584767:IAZ584767 IKR584767:IKV584767 IUN584767:IUR584767 JEJ584767:JEN584767 JOF584767:JOJ584767 JYB584767:JYF584767 KHX584767:KIB584767 KRT584767:KRX584767 LBP584767:LBT584767 LLL584767:LLP584767 LVH584767:LVL584767 MFD584767:MFH584767 MOZ584767:MPD584767 MYV584767:MYZ584767 NIR584767:NIV584767 NSN584767:NSR584767 OCJ584767:OCN584767 OMF584767:OMJ584767 OWB584767:OWF584767 PFX584767:PGB584767 PPT584767:PPX584767 PZP584767:PZT584767 QJL584767:QJP584767 QTH584767:QTL584767 RDD584767:RDH584767 RMZ584767:RND584767 RWV584767:RWZ584767 SGR584767:SGV584767 SQN584767:SQR584767 TAJ584767:TAN584767 TKF584767:TKJ584767 TUB584767:TUF584767 UDX584767:UEB584767 UNT584767:UNX584767 UXP584767:UXT584767 VHL584767:VHP584767 VRH584767:VRL584767 WBD584767:WBH584767 WKZ584767:WLD584767 WUV584767:WUZ584767 IJ650303:IN650303 SF650303:SJ650303 ACB650303:ACF650303 ALX650303:AMB650303 AVT650303:AVX650303 BFP650303:BFT650303 BPL650303:BPP650303 BZH650303:BZL650303 CJD650303:CJH650303 CSZ650303:CTD650303 DCV650303:DCZ650303 DMR650303:DMV650303 DWN650303:DWR650303 EGJ650303:EGN650303 EQF650303:EQJ650303 FAB650303:FAF650303 FJX650303:FKB650303 FTT650303:FTX650303 GDP650303:GDT650303 GNL650303:GNP650303 GXH650303:GXL650303 HHD650303:HHH650303 HQZ650303:HRD650303 IAV650303:IAZ650303 IKR650303:IKV650303 IUN650303:IUR650303 JEJ650303:JEN650303 JOF650303:JOJ650303 JYB650303:JYF650303 KHX650303:KIB650303 KRT650303:KRX650303 LBP650303:LBT650303 LLL650303:LLP650303 LVH650303:LVL650303 MFD650303:MFH650303 MOZ650303:MPD650303 MYV650303:MYZ650303 NIR650303:NIV650303 NSN650303:NSR650303 OCJ650303:OCN650303 OMF650303:OMJ650303 OWB650303:OWF650303 PFX650303:PGB650303 PPT650303:PPX650303 PZP650303:PZT650303 QJL650303:QJP650303 QTH650303:QTL650303 RDD650303:RDH650303 RMZ650303:RND650303 RWV650303:RWZ650303 SGR650303:SGV650303 SQN650303:SQR650303 TAJ650303:TAN650303 TKF650303:TKJ650303 TUB650303:TUF650303 UDX650303:UEB650303 UNT650303:UNX650303 UXP650303:UXT650303 VHL650303:VHP650303 VRH650303:VRL650303 WBD650303:WBH650303 WKZ650303:WLD650303 WUV650303:WUZ650303 IJ715839:IN715839 SF715839:SJ715839 ACB715839:ACF715839 ALX715839:AMB715839 AVT715839:AVX715839 BFP715839:BFT715839 BPL715839:BPP715839 BZH715839:BZL715839 CJD715839:CJH715839 CSZ715839:CTD715839 DCV715839:DCZ715839 DMR715839:DMV715839 DWN715839:DWR715839 EGJ715839:EGN715839 EQF715839:EQJ715839 FAB715839:FAF715839 FJX715839:FKB715839 FTT715839:FTX715839 GDP715839:GDT715839 GNL715839:GNP715839 GXH715839:GXL715839 HHD715839:HHH715839 HQZ715839:HRD715839 IAV715839:IAZ715839 IKR715839:IKV715839 IUN715839:IUR715839 JEJ715839:JEN715839 JOF715839:JOJ715839 JYB715839:JYF715839 KHX715839:KIB715839 KRT715839:KRX715839 LBP715839:LBT715839 LLL715839:LLP715839 LVH715839:LVL715839 MFD715839:MFH715839 MOZ715839:MPD715839 MYV715839:MYZ715839 NIR715839:NIV715839 NSN715839:NSR715839 OCJ715839:OCN715839 OMF715839:OMJ715839 OWB715839:OWF715839 PFX715839:PGB715839 PPT715839:PPX715839 PZP715839:PZT715839 QJL715839:QJP715839 QTH715839:QTL715839 RDD715839:RDH715839 RMZ715839:RND715839 RWV715839:RWZ715839 SGR715839:SGV715839 SQN715839:SQR715839 TAJ715839:TAN715839 TKF715839:TKJ715839 TUB715839:TUF715839 UDX715839:UEB715839 UNT715839:UNX715839 UXP715839:UXT715839 VHL715839:VHP715839 VRH715839:VRL715839 WBD715839:WBH715839 WKZ715839:WLD715839 WUV715839:WUZ715839 IJ781375:IN781375 SF781375:SJ781375 ACB781375:ACF781375 ALX781375:AMB781375 AVT781375:AVX781375 BFP781375:BFT781375 BPL781375:BPP781375 BZH781375:BZL781375 CJD781375:CJH781375 CSZ781375:CTD781375 DCV781375:DCZ781375 DMR781375:DMV781375 DWN781375:DWR781375 EGJ781375:EGN781375 EQF781375:EQJ781375 FAB781375:FAF781375 FJX781375:FKB781375 FTT781375:FTX781375 GDP781375:GDT781375 GNL781375:GNP781375 GXH781375:GXL781375 HHD781375:HHH781375 HQZ781375:HRD781375 IAV781375:IAZ781375 IKR781375:IKV781375 IUN781375:IUR781375 JEJ781375:JEN781375 JOF781375:JOJ781375 JYB781375:JYF781375 KHX781375:KIB781375 KRT781375:KRX781375 LBP781375:LBT781375 LLL781375:LLP781375 LVH781375:LVL781375 MFD781375:MFH781375 MOZ781375:MPD781375 MYV781375:MYZ781375 NIR781375:NIV781375 NSN781375:NSR781375 OCJ781375:OCN781375 OMF781375:OMJ781375 OWB781375:OWF781375 PFX781375:PGB781375 PPT781375:PPX781375 PZP781375:PZT781375 QJL781375:QJP781375 QTH781375:QTL781375 RDD781375:RDH781375 RMZ781375:RND781375 RWV781375:RWZ781375 SGR781375:SGV781375 SQN781375:SQR781375 TAJ781375:TAN781375 TKF781375:TKJ781375 TUB781375:TUF781375 UDX781375:UEB781375 UNT781375:UNX781375 UXP781375:UXT781375 VHL781375:VHP781375 VRH781375:VRL781375 WBD781375:WBH781375 WKZ781375:WLD781375 WUV781375:WUZ781375 IJ846911:IN846911 SF846911:SJ846911 ACB846911:ACF846911 ALX846911:AMB846911 AVT846911:AVX846911 BFP846911:BFT846911 BPL846911:BPP846911 BZH846911:BZL846911 CJD846911:CJH846911 CSZ846911:CTD846911 DCV846911:DCZ846911 DMR846911:DMV846911 DWN846911:DWR846911 EGJ846911:EGN846911 EQF846911:EQJ846911 FAB846911:FAF846911 FJX846911:FKB846911 FTT846911:FTX846911 GDP846911:GDT846911 GNL846911:GNP846911 GXH846911:GXL846911 HHD846911:HHH846911 HQZ846911:HRD846911 IAV846911:IAZ846911 IKR846911:IKV846911 IUN846911:IUR846911 JEJ846911:JEN846911 JOF846911:JOJ846911 JYB846911:JYF846911 KHX846911:KIB846911 KRT846911:KRX846911 LBP846911:LBT846911 LLL846911:LLP846911 LVH846911:LVL846911 MFD846911:MFH846911 MOZ846911:MPD846911 MYV846911:MYZ846911 NIR846911:NIV846911 NSN846911:NSR846911 OCJ846911:OCN846911 OMF846911:OMJ846911 OWB846911:OWF846911 PFX846911:PGB846911 PPT846911:PPX846911 PZP846911:PZT846911 QJL846911:QJP846911 QTH846911:QTL846911 RDD846911:RDH846911 RMZ846911:RND846911 RWV846911:RWZ846911 SGR846911:SGV846911 SQN846911:SQR846911 TAJ846911:TAN846911 TKF846911:TKJ846911 TUB846911:TUF846911 UDX846911:UEB846911 UNT846911:UNX846911 UXP846911:UXT846911 VHL846911:VHP846911 VRH846911:VRL846911 WBD846911:WBH846911 WKZ846911:WLD846911 WUV846911:WUZ846911 IJ912447:IN912447 SF912447:SJ912447 ACB912447:ACF912447 ALX912447:AMB912447 AVT912447:AVX912447 BFP912447:BFT912447 BPL912447:BPP912447 BZH912447:BZL912447 CJD912447:CJH912447 CSZ912447:CTD912447 DCV912447:DCZ912447 DMR912447:DMV912447 DWN912447:DWR912447 EGJ912447:EGN912447 EQF912447:EQJ912447 FAB912447:FAF912447 FJX912447:FKB912447 FTT912447:FTX912447 GDP912447:GDT912447 GNL912447:GNP912447 GXH912447:GXL912447 HHD912447:HHH912447 HQZ912447:HRD912447 IAV912447:IAZ912447 IKR912447:IKV912447 IUN912447:IUR912447 JEJ912447:JEN912447 JOF912447:JOJ912447 JYB912447:JYF912447 KHX912447:KIB912447 KRT912447:KRX912447 LBP912447:LBT912447 LLL912447:LLP912447 LVH912447:LVL912447 MFD912447:MFH912447 MOZ912447:MPD912447 MYV912447:MYZ912447 NIR912447:NIV912447 NSN912447:NSR912447 OCJ912447:OCN912447 OMF912447:OMJ912447 OWB912447:OWF912447 PFX912447:PGB912447 PPT912447:PPX912447 PZP912447:PZT912447 QJL912447:QJP912447 QTH912447:QTL912447 RDD912447:RDH912447 RMZ912447:RND912447 RWV912447:RWZ912447 SGR912447:SGV912447 SQN912447:SQR912447 TAJ912447:TAN912447 TKF912447:TKJ912447 TUB912447:TUF912447 UDX912447:UEB912447 UNT912447:UNX912447 UXP912447:UXT912447 VHL912447:VHP912447 VRH912447:VRL912447 WBD912447:WBH912447 WKZ912447:WLD912447 WUV912447:WUZ912447 IJ977983:IN977983 SF977983:SJ977983 ACB977983:ACF977983 ALX977983:AMB977983 AVT977983:AVX977983 BFP977983:BFT977983 BPL977983:BPP977983 BZH977983:BZL977983 CJD977983:CJH977983 CSZ977983:CTD977983 DCV977983:DCZ977983 DMR977983:DMV977983 DWN977983:DWR977983 EGJ977983:EGN977983 EQF977983:EQJ977983 FAB977983:FAF977983 FJX977983:FKB977983 FTT977983:FTX977983 GDP977983:GDT977983 GNL977983:GNP977983 GXH977983:GXL977983 HHD977983:HHH977983 HQZ977983:HRD977983 IAV977983:IAZ977983 IKR977983:IKV977983 IUN977983:IUR977983 JEJ977983:JEN977983 JOF977983:JOJ977983 JYB977983:JYF977983 KHX977983:KIB977983 KRT977983:KRX977983 LBP977983:LBT977983 LLL977983:LLP977983 LVH977983:LVL977983 MFD977983:MFH977983 MOZ977983:MPD977983 MYV977983:MYZ977983 NIR977983:NIV977983 NSN977983:NSR977983 OCJ977983:OCN977983 OMF977983:OMJ977983 OWB977983:OWF977983 PFX977983:PGB977983 PPT977983:PPX977983 PZP977983:PZT977983 QJL977983:QJP977983 QTH977983:QTL977983 RDD977983:RDH977983 RMZ977983:RND977983 RWV977983:RWZ977983 SGR977983:SGV977983 SQN977983:SQR977983 TAJ977983:TAN977983 TKF977983:TKJ977983 TUB977983:TUF977983 UDX977983:UEB977983 UNT977983:UNX977983 UXP977983:UXT977983 VHL977983:VHP977983 VRH977983:VRL977983 WBD977983:WBH977983 WKZ977983:WLD977983 WUV977983:WUZ977983 IJ1043519:IN1043519 SF1043519:SJ1043519 ACB1043519:ACF1043519 ALX1043519:AMB1043519 AVT1043519:AVX1043519 BFP1043519:BFT1043519 BPL1043519:BPP1043519 BZH1043519:BZL1043519 CJD1043519:CJH1043519 CSZ1043519:CTD1043519 DCV1043519:DCZ1043519 DMR1043519:DMV1043519 DWN1043519:DWR1043519 EGJ1043519:EGN1043519 EQF1043519:EQJ1043519 FAB1043519:FAF1043519 FJX1043519:FKB1043519 FTT1043519:FTX1043519 GDP1043519:GDT1043519 GNL1043519:GNP1043519 GXH1043519:GXL1043519 HHD1043519:HHH1043519 HQZ1043519:HRD1043519 IAV1043519:IAZ1043519 IKR1043519:IKV1043519 IUN1043519:IUR1043519 JEJ1043519:JEN1043519 JOF1043519:JOJ1043519 JYB1043519:JYF1043519 KHX1043519:KIB1043519 KRT1043519:KRX1043519 LBP1043519:LBT1043519 LLL1043519:LLP1043519 LVH1043519:LVL1043519 MFD1043519:MFH1043519 MOZ1043519:MPD1043519 MYV1043519:MYZ1043519 NIR1043519:NIV1043519 NSN1043519:NSR1043519 OCJ1043519:OCN1043519 OMF1043519:OMJ1043519 OWB1043519:OWF1043519 PFX1043519:PGB1043519 PPT1043519:PPX1043519 PZP1043519:PZT1043519 QJL1043519:QJP1043519 QTH1043519:QTL1043519 RDD1043519:RDH1043519 RMZ1043519:RND1043519 RWV1043519:RWZ1043519 SGR1043519:SGV1043519 SQN1043519:SQR1043519 TAJ1043519:TAN1043519 TKF1043519:TKJ1043519 TUB1043519:TUF1043519 UDX1043519:UEB1043519 UNT1043519:UNX1043519 UXP1043519:UXT1043519 VHL1043519:VHP1043519 VRH1043519:VRL1043519 WBD1043519:WBH1043519 WKZ1043519:WLD1043519 WUV1043519:WUZ1043519">
      <formula1>0</formula1>
      <formula2>9999999999999</formula2>
    </dataValidation>
  </dataValidations>
  <printOptions horizontalCentered="1"/>
  <pageMargins left="0.23622047244094491" right="0.15748031496062992" top="0.59055118110236227" bottom="7.874015748031496E-2" header="0.27559055118110237" footer="0.11811023622047245"/>
  <pageSetup paperSize="9" firstPageNumber="0" fitToHeight="100" orientation="landscape" r:id="rId1"/>
  <headerFooter alignWithMargins="0">
    <oddFooter>&amp;C&amp;"TH SarabunPSK,Regular"&amp;16&amp;P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15"/>
  <sheetViews>
    <sheetView view="pageBreakPreview" topLeftCell="A19" zoomScale="85" zoomScaleNormal="95" zoomScaleSheetLayoutView="85" workbookViewId="0">
      <selection activeCell="H29" sqref="H29"/>
    </sheetView>
  </sheetViews>
  <sheetFormatPr defaultColWidth="9.125" defaultRowHeight="21"/>
  <cols>
    <col min="1" max="1" width="41.125" style="5" customWidth="1"/>
    <col min="2" max="2" width="8.125" style="4" bestFit="1" customWidth="1"/>
    <col min="3" max="4" width="10.375" style="4" bestFit="1" customWidth="1"/>
    <col min="5" max="5" width="14.125" style="4" bestFit="1" customWidth="1"/>
    <col min="6" max="6" width="14.875" style="4" customWidth="1"/>
    <col min="7" max="7" width="7.625" style="4" customWidth="1"/>
    <col min="8" max="8" width="8.625" style="5" customWidth="1"/>
    <col min="9" max="9" width="8.75" style="4" bestFit="1" customWidth="1"/>
    <col min="10" max="10" width="14.75" style="5" customWidth="1"/>
    <col min="11" max="11" width="14" style="5" customWidth="1"/>
    <col min="12" max="12" width="9.625" style="5" customWidth="1"/>
    <col min="13" max="13" width="8.875" style="5" customWidth="1"/>
    <col min="14" max="14" width="51.75" style="5" customWidth="1"/>
    <col min="15" max="16384" width="9.125" style="5"/>
  </cols>
  <sheetData>
    <row r="1" spans="1:14" s="2" customFormat="1" ht="25.8">
      <c r="A1" s="584" t="s">
        <v>347</v>
      </c>
      <c r="B1" s="584"/>
      <c r="C1" s="584"/>
      <c r="D1" s="584"/>
      <c r="E1" s="584"/>
      <c r="F1" s="584"/>
      <c r="G1" s="584"/>
      <c r="H1" s="584"/>
      <c r="I1" s="584"/>
      <c r="J1" s="584"/>
      <c r="K1" s="584"/>
      <c r="L1" s="584"/>
      <c r="M1" s="584"/>
      <c r="N1" s="584"/>
    </row>
    <row r="2" spans="1:14" ht="18" customHeight="1">
      <c r="A2" s="3"/>
      <c r="N2" s="6" t="s">
        <v>0</v>
      </c>
    </row>
    <row r="3" spans="1:14" ht="24" customHeight="1">
      <c r="A3" s="541" t="s">
        <v>87</v>
      </c>
      <c r="B3" s="544" t="s">
        <v>337</v>
      </c>
      <c r="C3" s="545"/>
      <c r="D3" s="545"/>
      <c r="E3" s="546"/>
      <c r="F3" s="546"/>
      <c r="G3" s="546"/>
      <c r="H3" s="546"/>
      <c r="I3" s="546"/>
      <c r="J3" s="546"/>
      <c r="K3" s="546"/>
      <c r="L3" s="547" t="s">
        <v>19</v>
      </c>
      <c r="M3" s="548"/>
      <c r="N3" s="541" t="s">
        <v>20</v>
      </c>
    </row>
    <row r="4" spans="1:14" ht="37.5" customHeight="1">
      <c r="A4" s="542"/>
      <c r="B4" s="551" t="s">
        <v>21</v>
      </c>
      <c r="C4" s="553" t="s">
        <v>22</v>
      </c>
      <c r="D4" s="554"/>
      <c r="E4" s="554"/>
      <c r="F4" s="555"/>
      <c r="G4" s="556" t="s">
        <v>23</v>
      </c>
      <c r="H4" s="555"/>
      <c r="I4" s="556" t="s">
        <v>24</v>
      </c>
      <c r="J4" s="557"/>
      <c r="K4" s="558" t="s">
        <v>102</v>
      </c>
      <c r="L4" s="549"/>
      <c r="M4" s="550"/>
      <c r="N4" s="542"/>
    </row>
    <row r="5" spans="1:14" ht="84">
      <c r="A5" s="543"/>
      <c r="B5" s="552"/>
      <c r="C5" s="7" t="s">
        <v>25</v>
      </c>
      <c r="D5" s="8" t="s">
        <v>26</v>
      </c>
      <c r="E5" s="8" t="s">
        <v>27</v>
      </c>
      <c r="F5" s="9" t="s">
        <v>99</v>
      </c>
      <c r="G5" s="10" t="s">
        <v>100</v>
      </c>
      <c r="H5" s="11" t="s">
        <v>28</v>
      </c>
      <c r="I5" s="10" t="s">
        <v>101</v>
      </c>
      <c r="J5" s="11" t="s">
        <v>28</v>
      </c>
      <c r="K5" s="559"/>
      <c r="L5" s="12" t="s">
        <v>29</v>
      </c>
      <c r="M5" s="13" t="s">
        <v>30</v>
      </c>
      <c r="N5" s="543"/>
    </row>
    <row r="6" spans="1:14" s="25" customFormat="1" ht="21.6" thickBot="1">
      <c r="A6" s="14" t="s">
        <v>1</v>
      </c>
      <c r="B6" s="15"/>
      <c r="C6" s="16"/>
      <c r="D6" s="17"/>
      <c r="E6" s="17"/>
      <c r="F6" s="18"/>
      <c r="G6" s="19"/>
      <c r="H6" s="20"/>
      <c r="I6" s="19"/>
      <c r="J6" s="20"/>
      <c r="K6" s="21"/>
      <c r="L6" s="22"/>
      <c r="M6" s="23"/>
      <c r="N6" s="24"/>
    </row>
    <row r="7" spans="1:14" ht="43.2" thickTop="1" thickBot="1">
      <c r="A7" s="221" t="s">
        <v>134</v>
      </c>
      <c r="B7" s="220"/>
      <c r="C7" s="216"/>
      <c r="D7" s="215"/>
      <c r="E7" s="215"/>
      <c r="F7" s="219"/>
      <c r="G7" s="216"/>
      <c r="H7" s="219"/>
      <c r="I7" s="216"/>
      <c r="J7" s="218"/>
      <c r="K7" s="217"/>
      <c r="L7" s="216"/>
      <c r="M7" s="215"/>
      <c r="N7" s="214"/>
    </row>
    <row r="8" spans="1:14" ht="42.6" thickTop="1">
      <c r="A8" s="213" t="s">
        <v>133</v>
      </c>
      <c r="B8" s="212"/>
      <c r="C8" s="211"/>
      <c r="D8" s="210"/>
      <c r="E8" s="210"/>
      <c r="F8" s="209"/>
      <c r="G8" s="206"/>
      <c r="H8" s="209"/>
      <c r="I8" s="206"/>
      <c r="J8" s="208"/>
      <c r="K8" s="207"/>
      <c r="L8" s="206"/>
      <c r="M8" s="205"/>
      <c r="N8" s="204"/>
    </row>
    <row r="9" spans="1:14" ht="21.6" thickBot="1">
      <c r="A9" s="203" t="s">
        <v>31</v>
      </c>
      <c r="B9" s="26"/>
      <c r="C9" s="27"/>
      <c r="D9" s="28"/>
      <c r="E9" s="28"/>
      <c r="F9" s="28"/>
      <c r="G9" s="30"/>
      <c r="H9" s="31" t="s">
        <v>5</v>
      </c>
      <c r="I9" s="32"/>
      <c r="J9" s="33"/>
      <c r="K9" s="202">
        <f>SUM(K10:K21)</f>
        <v>0</v>
      </c>
      <c r="L9" s="267" t="s">
        <v>14</v>
      </c>
      <c r="M9" s="35" t="s">
        <v>32</v>
      </c>
      <c r="N9" s="36" t="s">
        <v>33</v>
      </c>
    </row>
    <row r="10" spans="1:14" ht="21.6" thickTop="1">
      <c r="A10" s="37" t="s">
        <v>34</v>
      </c>
      <c r="B10" s="38"/>
      <c r="C10" s="39"/>
      <c r="D10" s="40"/>
      <c r="E10" s="40"/>
      <c r="F10" s="41">
        <f t="shared" ref="F10:F18" si="0">SUM(C10:E10)</f>
        <v>0</v>
      </c>
      <c r="G10" s="42"/>
      <c r="H10" s="43" t="s">
        <v>35</v>
      </c>
      <c r="I10" s="258">
        <v>600</v>
      </c>
      <c r="J10" s="43" t="s">
        <v>36</v>
      </c>
      <c r="K10" s="44">
        <f t="shared" ref="K10:K19" si="1">B10*F10*G10*I10</f>
        <v>0</v>
      </c>
      <c r="L10" s="34"/>
      <c r="M10" s="35"/>
      <c r="N10" s="36"/>
    </row>
    <row r="11" spans="1:14" ht="42">
      <c r="A11" s="37" t="s">
        <v>38</v>
      </c>
      <c r="B11" s="38"/>
      <c r="C11" s="39"/>
      <c r="D11" s="40"/>
      <c r="E11" s="40"/>
      <c r="F11" s="41">
        <f t="shared" si="0"/>
        <v>0</v>
      </c>
      <c r="G11" s="42"/>
      <c r="H11" s="43" t="s">
        <v>35</v>
      </c>
      <c r="I11" s="258">
        <v>1200</v>
      </c>
      <c r="J11" s="43" t="s">
        <v>36</v>
      </c>
      <c r="K11" s="44">
        <f t="shared" si="1"/>
        <v>0</v>
      </c>
      <c r="L11" s="45"/>
      <c r="M11" s="46"/>
      <c r="N11" s="47" t="s">
        <v>37</v>
      </c>
    </row>
    <row r="12" spans="1:14">
      <c r="A12" s="37" t="s">
        <v>40</v>
      </c>
      <c r="B12" s="49"/>
      <c r="C12" s="50"/>
      <c r="D12" s="51"/>
      <c r="E12" s="51"/>
      <c r="F12" s="41">
        <f t="shared" si="0"/>
        <v>0</v>
      </c>
      <c r="G12" s="52"/>
      <c r="H12" s="53" t="s">
        <v>41</v>
      </c>
      <c r="I12" s="259">
        <v>1200</v>
      </c>
      <c r="J12" s="53" t="s">
        <v>42</v>
      </c>
      <c r="K12" s="44">
        <f t="shared" si="1"/>
        <v>0</v>
      </c>
      <c r="L12" s="45"/>
      <c r="M12" s="46"/>
      <c r="N12" s="48" t="s">
        <v>39</v>
      </c>
    </row>
    <row r="13" spans="1:14">
      <c r="A13" s="37" t="s">
        <v>44</v>
      </c>
      <c r="B13" s="49"/>
      <c r="C13" s="50"/>
      <c r="D13" s="51"/>
      <c r="E13" s="51"/>
      <c r="F13" s="41">
        <f t="shared" si="0"/>
        <v>0</v>
      </c>
      <c r="G13" s="54"/>
      <c r="H13" s="53" t="s">
        <v>45</v>
      </c>
      <c r="I13" s="259">
        <v>200</v>
      </c>
      <c r="J13" s="53" t="s">
        <v>46</v>
      </c>
      <c r="K13" s="44">
        <f t="shared" si="1"/>
        <v>0</v>
      </c>
      <c r="L13" s="55"/>
      <c r="M13" s="56"/>
      <c r="N13" s="48" t="s">
        <v>43</v>
      </c>
    </row>
    <row r="14" spans="1:14" ht="42">
      <c r="A14" s="37" t="s">
        <v>48</v>
      </c>
      <c r="B14" s="49"/>
      <c r="C14" s="50"/>
      <c r="D14" s="51"/>
      <c r="E14" s="51"/>
      <c r="F14" s="41">
        <f t="shared" si="0"/>
        <v>0</v>
      </c>
      <c r="G14" s="54"/>
      <c r="H14" s="53" t="s">
        <v>45</v>
      </c>
      <c r="I14" s="259">
        <v>2500</v>
      </c>
      <c r="J14" s="53" t="s">
        <v>46</v>
      </c>
      <c r="K14" s="44">
        <f t="shared" si="1"/>
        <v>0</v>
      </c>
      <c r="L14" s="55"/>
      <c r="M14" s="56"/>
      <c r="N14" s="48" t="s">
        <v>47</v>
      </c>
    </row>
    <row r="15" spans="1:14">
      <c r="A15" s="37" t="s">
        <v>50</v>
      </c>
      <c r="B15" s="49"/>
      <c r="C15" s="50"/>
      <c r="D15" s="51"/>
      <c r="E15" s="51"/>
      <c r="F15" s="41">
        <f t="shared" si="0"/>
        <v>0</v>
      </c>
      <c r="G15" s="54"/>
      <c r="H15" s="53" t="s">
        <v>41</v>
      </c>
      <c r="I15" s="259">
        <v>750</v>
      </c>
      <c r="J15" s="53" t="s">
        <v>42</v>
      </c>
      <c r="K15" s="44">
        <f t="shared" si="1"/>
        <v>0</v>
      </c>
      <c r="L15" s="55"/>
      <c r="M15" s="56"/>
      <c r="N15" s="48" t="s">
        <v>49</v>
      </c>
    </row>
    <row r="16" spans="1:14" ht="42">
      <c r="A16" s="37" t="s">
        <v>52</v>
      </c>
      <c r="B16" s="49"/>
      <c r="C16" s="50"/>
      <c r="D16" s="51"/>
      <c r="E16" s="51"/>
      <c r="F16" s="41">
        <f t="shared" si="0"/>
        <v>0</v>
      </c>
      <c r="G16" s="54"/>
      <c r="H16" s="53" t="s">
        <v>45</v>
      </c>
      <c r="I16" s="259">
        <v>200</v>
      </c>
      <c r="J16" s="53" t="s">
        <v>46</v>
      </c>
      <c r="K16" s="44">
        <f t="shared" si="1"/>
        <v>0</v>
      </c>
      <c r="L16" s="55"/>
      <c r="M16" s="56"/>
      <c r="N16" s="37" t="s">
        <v>51</v>
      </c>
    </row>
    <row r="17" spans="1:14">
      <c r="A17" s="37" t="s">
        <v>54</v>
      </c>
      <c r="B17" s="49"/>
      <c r="C17" s="50"/>
      <c r="D17" s="51"/>
      <c r="E17" s="51"/>
      <c r="F17" s="41">
        <f t="shared" si="0"/>
        <v>0</v>
      </c>
      <c r="G17" s="54"/>
      <c r="H17" s="53" t="s">
        <v>55</v>
      </c>
      <c r="I17" s="259">
        <v>500</v>
      </c>
      <c r="J17" s="53" t="s">
        <v>56</v>
      </c>
      <c r="K17" s="44">
        <f t="shared" si="1"/>
        <v>0</v>
      </c>
      <c r="L17" s="55"/>
      <c r="M17" s="56"/>
      <c r="N17" s="37" t="s">
        <v>53</v>
      </c>
    </row>
    <row r="18" spans="1:14">
      <c r="A18" s="37" t="s">
        <v>58</v>
      </c>
      <c r="B18" s="49"/>
      <c r="C18" s="50"/>
      <c r="D18" s="51"/>
      <c r="E18" s="51"/>
      <c r="F18" s="41">
        <f t="shared" si="0"/>
        <v>0</v>
      </c>
      <c r="G18" s="54"/>
      <c r="H18" s="53" t="s">
        <v>55</v>
      </c>
      <c r="I18" s="259">
        <v>50</v>
      </c>
      <c r="J18" s="53" t="s">
        <v>56</v>
      </c>
      <c r="K18" s="44">
        <f t="shared" si="1"/>
        <v>0</v>
      </c>
      <c r="L18" s="55"/>
      <c r="M18" s="56"/>
      <c r="N18" s="37" t="s">
        <v>57</v>
      </c>
    </row>
    <row r="19" spans="1:14">
      <c r="A19" s="37" t="s">
        <v>142</v>
      </c>
      <c r="B19" s="49"/>
      <c r="C19" s="57"/>
      <c r="D19" s="58"/>
      <c r="E19" s="58"/>
      <c r="F19" s="59"/>
      <c r="G19" s="54"/>
      <c r="H19" s="53" t="s">
        <v>5</v>
      </c>
      <c r="I19" s="259">
        <v>2800</v>
      </c>
      <c r="J19" s="53" t="s">
        <v>143</v>
      </c>
      <c r="K19" s="44">
        <f t="shared" si="1"/>
        <v>0</v>
      </c>
      <c r="L19" s="55"/>
      <c r="M19" s="56"/>
      <c r="N19" s="47" t="s">
        <v>59</v>
      </c>
    </row>
    <row r="20" spans="1:14">
      <c r="A20" s="37" t="s">
        <v>60</v>
      </c>
      <c r="B20" s="49"/>
      <c r="C20" s="57"/>
      <c r="D20" s="58"/>
      <c r="E20" s="58"/>
      <c r="F20" s="59"/>
      <c r="G20" s="54"/>
      <c r="H20" s="53" t="s">
        <v>61</v>
      </c>
      <c r="I20" s="259">
        <v>70</v>
      </c>
      <c r="J20" s="53" t="s">
        <v>62</v>
      </c>
      <c r="K20" s="44">
        <f>B20*G20*I20</f>
        <v>0</v>
      </c>
      <c r="L20" s="60"/>
      <c r="M20" s="61"/>
      <c r="N20" s="37" t="s">
        <v>144</v>
      </c>
    </row>
    <row r="21" spans="1:14">
      <c r="A21" s="37" t="s">
        <v>64</v>
      </c>
      <c r="B21" s="49"/>
      <c r="C21" s="57"/>
      <c r="D21" s="62"/>
      <c r="E21" s="63"/>
      <c r="F21" s="64"/>
      <c r="G21" s="57"/>
      <c r="H21" s="65"/>
      <c r="I21" s="259">
        <v>5000</v>
      </c>
      <c r="J21" s="53" t="s">
        <v>65</v>
      </c>
      <c r="K21" s="66">
        <f>B21*I21</f>
        <v>0</v>
      </c>
      <c r="L21" s="60"/>
      <c r="M21" s="61"/>
      <c r="N21" s="47" t="s">
        <v>63</v>
      </c>
    </row>
    <row r="22" spans="1:14">
      <c r="A22" s="37"/>
      <c r="B22" s="67"/>
      <c r="C22" s="50"/>
      <c r="D22" s="68"/>
      <c r="E22" s="68"/>
      <c r="F22" s="69"/>
      <c r="G22" s="50"/>
      <c r="H22" s="53"/>
      <c r="I22" s="50"/>
      <c r="J22" s="53"/>
      <c r="K22" s="70"/>
      <c r="L22" s="60"/>
      <c r="M22" s="61"/>
      <c r="N22" s="37" t="s">
        <v>144</v>
      </c>
    </row>
    <row r="23" spans="1:14">
      <c r="A23" s="37"/>
      <c r="B23" s="67"/>
      <c r="C23" s="50"/>
      <c r="D23" s="68"/>
      <c r="E23" s="71"/>
      <c r="F23" s="69"/>
      <c r="G23" s="50"/>
      <c r="H23" s="53"/>
      <c r="I23" s="50"/>
      <c r="J23" s="53"/>
      <c r="K23" s="70"/>
      <c r="L23" s="60"/>
      <c r="M23" s="61"/>
      <c r="N23" s="47" t="s">
        <v>66</v>
      </c>
    </row>
    <row r="24" spans="1:14">
      <c r="A24" s="37"/>
      <c r="B24" s="67"/>
      <c r="C24" s="50"/>
      <c r="D24" s="68"/>
      <c r="E24" s="71"/>
      <c r="F24" s="69"/>
      <c r="G24" s="50"/>
      <c r="H24" s="53"/>
      <c r="I24" s="50"/>
      <c r="J24" s="53"/>
      <c r="K24" s="70"/>
      <c r="L24" s="72"/>
      <c r="M24" s="73"/>
      <c r="N24" s="37" t="s">
        <v>144</v>
      </c>
    </row>
    <row r="25" spans="1:14">
      <c r="A25" s="74"/>
      <c r="B25" s="75"/>
      <c r="C25" s="72"/>
      <c r="D25" s="73"/>
      <c r="E25" s="73"/>
      <c r="F25" s="69"/>
      <c r="G25" s="72"/>
      <c r="H25" s="76"/>
      <c r="I25" s="72"/>
      <c r="J25" s="76"/>
      <c r="K25" s="70"/>
      <c r="L25" s="72"/>
      <c r="M25" s="73"/>
      <c r="N25" s="47" t="s">
        <v>67</v>
      </c>
    </row>
    <row r="26" spans="1:14">
      <c r="A26" s="74"/>
      <c r="B26" s="75"/>
      <c r="C26" s="72"/>
      <c r="D26" s="73"/>
      <c r="E26" s="73"/>
      <c r="F26" s="69"/>
      <c r="G26" s="72"/>
      <c r="H26" s="76"/>
      <c r="I26" s="72"/>
      <c r="J26" s="76"/>
      <c r="K26" s="70"/>
      <c r="L26" s="72"/>
      <c r="M26" s="73"/>
      <c r="N26" s="37" t="s">
        <v>144</v>
      </c>
    </row>
    <row r="27" spans="1:14">
      <c r="A27" s="37"/>
      <c r="B27" s="75"/>
      <c r="C27" s="72"/>
      <c r="D27" s="73"/>
      <c r="E27" s="73"/>
      <c r="F27" s="77"/>
      <c r="G27" s="72"/>
      <c r="H27" s="76"/>
      <c r="I27" s="72"/>
      <c r="J27" s="76"/>
      <c r="K27" s="78"/>
      <c r="L27" s="72"/>
      <c r="M27" s="73"/>
      <c r="N27" s="79"/>
    </row>
    <row r="28" spans="1:14">
      <c r="A28" s="74"/>
      <c r="B28" s="75"/>
      <c r="C28" s="72"/>
      <c r="D28" s="73"/>
      <c r="E28" s="73"/>
      <c r="F28" s="80"/>
      <c r="G28" s="72"/>
      <c r="H28" s="76"/>
      <c r="I28" s="72"/>
      <c r="J28" s="76"/>
      <c r="K28" s="81"/>
      <c r="L28" s="72"/>
      <c r="M28" s="73"/>
      <c r="N28" s="79"/>
    </row>
    <row r="29" spans="1:14">
      <c r="A29" s="37"/>
      <c r="B29" s="75"/>
      <c r="C29" s="72"/>
      <c r="D29" s="73"/>
      <c r="E29" s="73"/>
      <c r="F29" s="80"/>
      <c r="G29" s="72"/>
      <c r="H29" s="76"/>
      <c r="I29" s="72"/>
      <c r="J29" s="76"/>
      <c r="K29" s="81"/>
      <c r="L29" s="72"/>
      <c r="M29" s="73"/>
      <c r="N29" s="37"/>
    </row>
    <row r="30" spans="1:14">
      <c r="A30" s="37"/>
      <c r="B30" s="67"/>
      <c r="C30" s="50"/>
      <c r="D30" s="68"/>
      <c r="E30" s="68"/>
      <c r="F30" s="69"/>
      <c r="G30" s="50"/>
      <c r="H30" s="82"/>
      <c r="I30" s="50"/>
      <c r="J30" s="82"/>
      <c r="K30" s="83"/>
      <c r="L30" s="50"/>
      <c r="M30" s="68"/>
      <c r="N30" s="37"/>
    </row>
    <row r="31" spans="1:14">
      <c r="A31" s="37"/>
      <c r="B31" s="84"/>
      <c r="C31" s="50"/>
      <c r="D31" s="68"/>
      <c r="E31" s="68"/>
      <c r="F31" s="69"/>
      <c r="G31" s="50"/>
      <c r="H31" s="69"/>
      <c r="I31" s="50"/>
      <c r="J31" s="69"/>
      <c r="K31" s="83"/>
      <c r="L31" s="50"/>
      <c r="M31" s="68"/>
      <c r="N31" s="37"/>
    </row>
    <row r="32" spans="1:14">
      <c r="A32" s="85"/>
      <c r="B32" s="86"/>
      <c r="C32" s="87"/>
      <c r="D32" s="88"/>
      <c r="E32" s="88"/>
      <c r="F32" s="89"/>
      <c r="G32" s="87"/>
      <c r="H32" s="89"/>
      <c r="I32" s="87"/>
      <c r="J32" s="89"/>
      <c r="K32" s="90"/>
      <c r="L32" s="87"/>
      <c r="M32" s="88"/>
      <c r="N32" s="88"/>
    </row>
    <row r="33" spans="1:14" ht="21.6" thickBot="1">
      <c r="A33" s="203" t="s">
        <v>145</v>
      </c>
      <c r="B33" s="26"/>
      <c r="C33" s="27"/>
      <c r="D33" s="28"/>
      <c r="E33" s="28"/>
      <c r="F33" s="29"/>
      <c r="G33" s="30"/>
      <c r="H33" s="31" t="s">
        <v>5</v>
      </c>
      <c r="I33" s="32"/>
      <c r="J33" s="33"/>
      <c r="K33" s="202">
        <f>SUM(K34:K45)</f>
        <v>0</v>
      </c>
      <c r="L33" s="268" t="s">
        <v>32</v>
      </c>
      <c r="M33" s="269" t="s">
        <v>14</v>
      </c>
      <c r="N33" s="36" t="s">
        <v>33</v>
      </c>
    </row>
    <row r="34" spans="1:14" ht="21.6" thickTop="1">
      <c r="A34" s="37" t="s">
        <v>34</v>
      </c>
      <c r="B34" s="38"/>
      <c r="C34" s="39"/>
      <c r="D34" s="40"/>
      <c r="E34" s="40"/>
      <c r="F34" s="41">
        <f t="shared" ref="F34:F42" si="2">SUM(C34:E34)</f>
        <v>0</v>
      </c>
      <c r="G34" s="42"/>
      <c r="H34" s="43" t="s">
        <v>35</v>
      </c>
      <c r="I34" s="258">
        <v>600</v>
      </c>
      <c r="J34" s="43" t="s">
        <v>36</v>
      </c>
      <c r="K34" s="44">
        <f t="shared" ref="K34:K43" si="3">B34*F34*G34*I34</f>
        <v>0</v>
      </c>
      <c r="L34" s="34"/>
      <c r="M34" s="35"/>
      <c r="N34" s="36"/>
    </row>
    <row r="35" spans="1:14" ht="42">
      <c r="A35" s="37" t="s">
        <v>38</v>
      </c>
      <c r="B35" s="38"/>
      <c r="C35" s="39"/>
      <c r="D35" s="40"/>
      <c r="E35" s="40"/>
      <c r="F35" s="41">
        <f t="shared" si="2"/>
        <v>0</v>
      </c>
      <c r="G35" s="42"/>
      <c r="H35" s="43" t="s">
        <v>35</v>
      </c>
      <c r="I35" s="258">
        <v>1200</v>
      </c>
      <c r="J35" s="43" t="s">
        <v>36</v>
      </c>
      <c r="K35" s="44">
        <f t="shared" si="3"/>
        <v>0</v>
      </c>
      <c r="L35" s="45"/>
      <c r="M35" s="46"/>
      <c r="N35" s="47" t="s">
        <v>37</v>
      </c>
    </row>
    <row r="36" spans="1:14">
      <c r="A36" s="37" t="s">
        <v>40</v>
      </c>
      <c r="B36" s="49"/>
      <c r="C36" s="50"/>
      <c r="D36" s="51"/>
      <c r="E36" s="51"/>
      <c r="F36" s="41">
        <f t="shared" si="2"/>
        <v>0</v>
      </c>
      <c r="G36" s="52"/>
      <c r="H36" s="53" t="s">
        <v>41</v>
      </c>
      <c r="I36" s="259">
        <v>1200</v>
      </c>
      <c r="J36" s="53" t="s">
        <v>42</v>
      </c>
      <c r="K36" s="44">
        <f t="shared" si="3"/>
        <v>0</v>
      </c>
      <c r="L36" s="45"/>
      <c r="M36" s="46"/>
      <c r="N36" s="48" t="s">
        <v>39</v>
      </c>
    </row>
    <row r="37" spans="1:14">
      <c r="A37" s="37" t="s">
        <v>44</v>
      </c>
      <c r="B37" s="49"/>
      <c r="C37" s="50"/>
      <c r="D37" s="51"/>
      <c r="E37" s="51"/>
      <c r="F37" s="41">
        <f t="shared" si="2"/>
        <v>0</v>
      </c>
      <c r="G37" s="54"/>
      <c r="H37" s="53" t="s">
        <v>45</v>
      </c>
      <c r="I37" s="259">
        <v>200</v>
      </c>
      <c r="J37" s="53" t="s">
        <v>46</v>
      </c>
      <c r="K37" s="44">
        <f t="shared" si="3"/>
        <v>0</v>
      </c>
      <c r="L37" s="55"/>
      <c r="M37" s="56"/>
      <c r="N37" s="48" t="s">
        <v>43</v>
      </c>
    </row>
    <row r="38" spans="1:14" ht="42">
      <c r="A38" s="37" t="s">
        <v>48</v>
      </c>
      <c r="B38" s="49"/>
      <c r="C38" s="50"/>
      <c r="D38" s="51"/>
      <c r="E38" s="51"/>
      <c r="F38" s="41">
        <f t="shared" si="2"/>
        <v>0</v>
      </c>
      <c r="G38" s="54"/>
      <c r="H38" s="53" t="s">
        <v>45</v>
      </c>
      <c r="I38" s="259">
        <v>2500</v>
      </c>
      <c r="J38" s="53" t="s">
        <v>46</v>
      </c>
      <c r="K38" s="44">
        <f t="shared" si="3"/>
        <v>0</v>
      </c>
      <c r="L38" s="55"/>
      <c r="M38" s="56"/>
      <c r="N38" s="48" t="s">
        <v>47</v>
      </c>
    </row>
    <row r="39" spans="1:14">
      <c r="A39" s="37" t="s">
        <v>50</v>
      </c>
      <c r="B39" s="49"/>
      <c r="C39" s="50"/>
      <c r="D39" s="51"/>
      <c r="E39" s="51"/>
      <c r="F39" s="41">
        <f t="shared" si="2"/>
        <v>0</v>
      </c>
      <c r="G39" s="54"/>
      <c r="H39" s="53" t="s">
        <v>41</v>
      </c>
      <c r="I39" s="259">
        <v>750</v>
      </c>
      <c r="J39" s="53" t="s">
        <v>42</v>
      </c>
      <c r="K39" s="44">
        <f t="shared" si="3"/>
        <v>0</v>
      </c>
      <c r="L39" s="55"/>
      <c r="M39" s="56"/>
      <c r="N39" s="48" t="s">
        <v>49</v>
      </c>
    </row>
    <row r="40" spans="1:14" ht="42">
      <c r="A40" s="37" t="s">
        <v>52</v>
      </c>
      <c r="B40" s="49"/>
      <c r="C40" s="50"/>
      <c r="D40" s="51"/>
      <c r="E40" s="51"/>
      <c r="F40" s="41">
        <f t="shared" si="2"/>
        <v>0</v>
      </c>
      <c r="G40" s="54"/>
      <c r="H40" s="53" t="s">
        <v>45</v>
      </c>
      <c r="I40" s="259">
        <v>200</v>
      </c>
      <c r="J40" s="53" t="s">
        <v>46</v>
      </c>
      <c r="K40" s="44">
        <f t="shared" si="3"/>
        <v>0</v>
      </c>
      <c r="L40" s="55"/>
      <c r="M40" s="56"/>
      <c r="N40" s="37" t="s">
        <v>51</v>
      </c>
    </row>
    <row r="41" spans="1:14">
      <c r="A41" s="37" t="s">
        <v>54</v>
      </c>
      <c r="B41" s="49"/>
      <c r="C41" s="50"/>
      <c r="D41" s="51"/>
      <c r="E41" s="51"/>
      <c r="F41" s="41">
        <f t="shared" si="2"/>
        <v>0</v>
      </c>
      <c r="G41" s="54"/>
      <c r="H41" s="53" t="s">
        <v>55</v>
      </c>
      <c r="I41" s="259">
        <v>120</v>
      </c>
      <c r="J41" s="53" t="s">
        <v>56</v>
      </c>
      <c r="K41" s="44">
        <f t="shared" si="3"/>
        <v>0</v>
      </c>
      <c r="L41" s="55"/>
      <c r="M41" s="56"/>
      <c r="N41" s="37" t="s">
        <v>53</v>
      </c>
    </row>
    <row r="42" spans="1:14">
      <c r="A42" s="37" t="s">
        <v>58</v>
      </c>
      <c r="B42" s="49"/>
      <c r="C42" s="50"/>
      <c r="D42" s="51"/>
      <c r="E42" s="51"/>
      <c r="F42" s="41">
        <f t="shared" si="2"/>
        <v>0</v>
      </c>
      <c r="G42" s="54"/>
      <c r="H42" s="53" t="s">
        <v>55</v>
      </c>
      <c r="I42" s="259">
        <v>35</v>
      </c>
      <c r="J42" s="53" t="s">
        <v>56</v>
      </c>
      <c r="K42" s="44">
        <f t="shared" si="3"/>
        <v>0</v>
      </c>
      <c r="L42" s="55"/>
      <c r="M42" s="56"/>
      <c r="N42" s="37" t="s">
        <v>57</v>
      </c>
    </row>
    <row r="43" spans="1:14">
      <c r="A43" s="37" t="s">
        <v>142</v>
      </c>
      <c r="B43" s="49"/>
      <c r="C43" s="57"/>
      <c r="D43" s="58"/>
      <c r="E43" s="58"/>
      <c r="F43" s="59"/>
      <c r="G43" s="54"/>
      <c r="H43" s="53" t="s">
        <v>5</v>
      </c>
      <c r="I43" s="259">
        <v>2800</v>
      </c>
      <c r="J43" s="53" t="s">
        <v>143</v>
      </c>
      <c r="K43" s="44">
        <f t="shared" si="3"/>
        <v>0</v>
      </c>
      <c r="L43" s="55"/>
      <c r="M43" s="56"/>
      <c r="N43" s="47" t="s">
        <v>59</v>
      </c>
    </row>
    <row r="44" spans="1:14">
      <c r="A44" s="37" t="s">
        <v>60</v>
      </c>
      <c r="B44" s="49"/>
      <c r="C44" s="57"/>
      <c r="D44" s="58"/>
      <c r="E44" s="58"/>
      <c r="F44" s="59"/>
      <c r="G44" s="54"/>
      <c r="H44" s="53" t="s">
        <v>61</v>
      </c>
      <c r="I44" s="259">
        <v>70</v>
      </c>
      <c r="J44" s="53" t="s">
        <v>62</v>
      </c>
      <c r="K44" s="44">
        <f>B44*G44*I44</f>
        <v>0</v>
      </c>
      <c r="L44" s="60"/>
      <c r="M44" s="61"/>
      <c r="N44" s="37" t="s">
        <v>144</v>
      </c>
    </row>
    <row r="45" spans="1:14">
      <c r="A45" s="37" t="s">
        <v>64</v>
      </c>
      <c r="B45" s="49"/>
      <c r="C45" s="57"/>
      <c r="D45" s="62"/>
      <c r="E45" s="63"/>
      <c r="F45" s="64"/>
      <c r="G45" s="57"/>
      <c r="H45" s="65"/>
      <c r="I45" s="259">
        <v>5000</v>
      </c>
      <c r="J45" s="53" t="s">
        <v>65</v>
      </c>
      <c r="K45" s="66">
        <f>B45*I45</f>
        <v>0</v>
      </c>
      <c r="L45" s="60"/>
      <c r="M45" s="61"/>
      <c r="N45" s="47" t="s">
        <v>63</v>
      </c>
    </row>
    <row r="46" spans="1:14">
      <c r="A46" s="37"/>
      <c r="B46" s="67"/>
      <c r="C46" s="50"/>
      <c r="D46" s="68"/>
      <c r="E46" s="68"/>
      <c r="F46" s="69"/>
      <c r="G46" s="50"/>
      <c r="H46" s="53"/>
      <c r="I46" s="50"/>
      <c r="J46" s="53"/>
      <c r="K46" s="70"/>
      <c r="L46" s="60"/>
      <c r="M46" s="61"/>
      <c r="N46" s="37" t="s">
        <v>144</v>
      </c>
    </row>
    <row r="47" spans="1:14">
      <c r="A47" s="37"/>
      <c r="B47" s="67"/>
      <c r="C47" s="50"/>
      <c r="D47" s="68"/>
      <c r="E47" s="71"/>
      <c r="F47" s="69"/>
      <c r="G47" s="50"/>
      <c r="H47" s="53"/>
      <c r="I47" s="50"/>
      <c r="J47" s="53"/>
      <c r="K47" s="70"/>
      <c r="L47" s="60"/>
      <c r="M47" s="61"/>
      <c r="N47" s="47" t="s">
        <v>66</v>
      </c>
    </row>
    <row r="48" spans="1:14">
      <c r="A48" s="37"/>
      <c r="B48" s="67"/>
      <c r="C48" s="50"/>
      <c r="D48" s="68"/>
      <c r="E48" s="71"/>
      <c r="F48" s="69"/>
      <c r="G48" s="50"/>
      <c r="H48" s="53"/>
      <c r="I48" s="50"/>
      <c r="J48" s="53"/>
      <c r="K48" s="70"/>
      <c r="L48" s="72"/>
      <c r="M48" s="73"/>
      <c r="N48" s="37" t="s">
        <v>144</v>
      </c>
    </row>
    <row r="49" spans="1:14">
      <c r="A49" s="74"/>
      <c r="B49" s="75"/>
      <c r="C49" s="72"/>
      <c r="D49" s="73"/>
      <c r="E49" s="73"/>
      <c r="F49" s="69"/>
      <c r="G49" s="72"/>
      <c r="H49" s="76"/>
      <c r="I49" s="72"/>
      <c r="J49" s="76"/>
      <c r="K49" s="70"/>
      <c r="L49" s="72"/>
      <c r="M49" s="73"/>
      <c r="N49" s="47" t="s">
        <v>67</v>
      </c>
    </row>
    <row r="50" spans="1:14">
      <c r="A50" s="74"/>
      <c r="B50" s="75"/>
      <c r="C50" s="72"/>
      <c r="D50" s="73"/>
      <c r="E50" s="73"/>
      <c r="F50" s="69"/>
      <c r="G50" s="72"/>
      <c r="H50" s="76"/>
      <c r="I50" s="72"/>
      <c r="J50" s="76"/>
      <c r="K50" s="70"/>
      <c r="L50" s="72"/>
      <c r="M50" s="73"/>
      <c r="N50" s="37" t="s">
        <v>144</v>
      </c>
    </row>
    <row r="51" spans="1:14">
      <c r="A51" s="37"/>
      <c r="B51" s="75"/>
      <c r="C51" s="72"/>
      <c r="D51" s="73"/>
      <c r="E51" s="73"/>
      <c r="F51" s="77"/>
      <c r="G51" s="72"/>
      <c r="H51" s="76"/>
      <c r="I51" s="72"/>
      <c r="J51" s="76"/>
      <c r="K51" s="78"/>
      <c r="L51" s="72"/>
      <c r="M51" s="73"/>
      <c r="N51" s="79"/>
    </row>
    <row r="52" spans="1:14">
      <c r="A52" s="74"/>
      <c r="B52" s="75"/>
      <c r="C52" s="72"/>
      <c r="D52" s="73"/>
      <c r="E52" s="73"/>
      <c r="F52" s="80"/>
      <c r="G52" s="72"/>
      <c r="H52" s="76"/>
      <c r="I52" s="72"/>
      <c r="J52" s="76"/>
      <c r="K52" s="81"/>
      <c r="L52" s="72"/>
      <c r="M52" s="73"/>
      <c r="N52" s="79"/>
    </row>
    <row r="53" spans="1:14">
      <c r="A53" s="37"/>
      <c r="B53" s="75"/>
      <c r="C53" s="72"/>
      <c r="D53" s="73"/>
      <c r="E53" s="73"/>
      <c r="F53" s="80"/>
      <c r="G53" s="72"/>
      <c r="H53" s="76"/>
      <c r="I53" s="72"/>
      <c r="J53" s="76"/>
      <c r="K53" s="81"/>
      <c r="L53" s="72"/>
      <c r="M53" s="73"/>
      <c r="N53" s="37"/>
    </row>
    <row r="54" spans="1:14">
      <c r="A54" s="37"/>
      <c r="B54" s="67"/>
      <c r="C54" s="50"/>
      <c r="D54" s="68"/>
      <c r="E54" s="68"/>
      <c r="F54" s="69"/>
      <c r="G54" s="50"/>
      <c r="H54" s="82"/>
      <c r="I54" s="50"/>
      <c r="J54" s="82"/>
      <c r="K54" s="83"/>
      <c r="L54" s="50"/>
      <c r="M54" s="68"/>
      <c r="N54" s="37"/>
    </row>
    <row r="55" spans="1:14">
      <c r="A55" s="37"/>
      <c r="B55" s="84"/>
      <c r="C55" s="50"/>
      <c r="D55" s="68"/>
      <c r="E55" s="68"/>
      <c r="F55" s="69"/>
      <c r="G55" s="50"/>
      <c r="H55" s="69"/>
      <c r="I55" s="50"/>
      <c r="J55" s="69"/>
      <c r="K55" s="83"/>
      <c r="L55" s="50"/>
      <c r="M55" s="68"/>
      <c r="N55" s="37"/>
    </row>
    <row r="56" spans="1:14">
      <c r="A56" s="85"/>
      <c r="B56" s="86"/>
      <c r="C56" s="87"/>
      <c r="D56" s="88"/>
      <c r="E56" s="88"/>
      <c r="F56" s="89"/>
      <c r="G56" s="87"/>
      <c r="H56" s="89"/>
      <c r="I56" s="87"/>
      <c r="J56" s="89"/>
      <c r="K56" s="90"/>
      <c r="L56" s="87"/>
      <c r="M56" s="88"/>
      <c r="N56" s="88"/>
    </row>
    <row r="57" spans="1:14" ht="21" customHeight="1">
      <c r="A57" s="91" t="s">
        <v>132</v>
      </c>
    </row>
    <row r="58" spans="1:14">
      <c r="A58" s="4" t="s">
        <v>68</v>
      </c>
      <c r="I58" s="5"/>
    </row>
    <row r="59" spans="1:14">
      <c r="A59" s="4" t="s">
        <v>69</v>
      </c>
      <c r="I59" s="5"/>
    </row>
    <row r="60" spans="1:14">
      <c r="A60" s="4" t="s">
        <v>70</v>
      </c>
    </row>
    <row r="61" spans="1:14">
      <c r="A61" s="4" t="s">
        <v>71</v>
      </c>
    </row>
    <row r="62" spans="1:14">
      <c r="A62" s="4" t="s">
        <v>72</v>
      </c>
    </row>
    <row r="63" spans="1:14">
      <c r="A63" s="92" t="s">
        <v>73</v>
      </c>
      <c r="B63" s="92"/>
      <c r="D63" s="92"/>
      <c r="N63" s="93"/>
    </row>
    <row r="64" spans="1:14">
      <c r="A64" s="92" t="s">
        <v>74</v>
      </c>
      <c r="B64" s="92"/>
      <c r="D64" s="92"/>
      <c r="N64" s="93"/>
    </row>
    <row r="65" spans="1:14">
      <c r="A65" s="92" t="s">
        <v>75</v>
      </c>
      <c r="B65" s="92"/>
      <c r="D65" s="92"/>
      <c r="N65" s="93"/>
    </row>
    <row r="66" spans="1:14">
      <c r="A66" s="92" t="s">
        <v>76</v>
      </c>
      <c r="B66" s="92"/>
      <c r="D66" s="92"/>
      <c r="N66" s="93"/>
    </row>
    <row r="67" spans="1:14">
      <c r="A67" s="92" t="s">
        <v>77</v>
      </c>
      <c r="B67" s="92"/>
      <c r="D67" s="92"/>
    </row>
    <row r="68" spans="1:14">
      <c r="A68" s="92" t="s">
        <v>78</v>
      </c>
      <c r="B68" s="92"/>
      <c r="D68" s="92"/>
    </row>
    <row r="69" spans="1:14">
      <c r="A69" s="1" t="s">
        <v>79</v>
      </c>
      <c r="B69" s="92"/>
      <c r="D69" s="92"/>
    </row>
    <row r="70" spans="1:14">
      <c r="A70" s="1" t="s">
        <v>80</v>
      </c>
      <c r="B70" s="1"/>
      <c r="D70" s="1"/>
    </row>
    <row r="71" spans="1:14">
      <c r="A71" s="5" t="s">
        <v>81</v>
      </c>
    </row>
    <row r="72" spans="1:14">
      <c r="A72" s="5" t="s">
        <v>82</v>
      </c>
    </row>
    <row r="75" spans="1:14">
      <c r="E75" s="5"/>
      <c r="F75" s="5"/>
      <c r="G75" s="5"/>
      <c r="I75" s="5"/>
    </row>
    <row r="76" spans="1:14">
      <c r="E76" s="5"/>
      <c r="F76" s="5"/>
      <c r="G76" s="5"/>
      <c r="I76" s="5"/>
    </row>
    <row r="77" spans="1:14">
      <c r="E77" s="5"/>
      <c r="F77" s="5"/>
      <c r="G77" s="5"/>
      <c r="I77" s="5"/>
    </row>
    <row r="78" spans="1:14">
      <c r="E78" s="5"/>
      <c r="F78" s="5"/>
      <c r="G78" s="5"/>
      <c r="I78" s="5"/>
    </row>
    <row r="79" spans="1:14">
      <c r="E79" s="5"/>
      <c r="F79" s="5"/>
      <c r="G79" s="5"/>
    </row>
    <row r="80" spans="1:14">
      <c r="E80" s="5"/>
      <c r="F80" s="5"/>
      <c r="G80" s="5"/>
    </row>
    <row r="81" spans="1:14" s="4" customFormat="1">
      <c r="A81" s="5"/>
      <c r="E81" s="5"/>
      <c r="F81" s="5"/>
      <c r="G81" s="5"/>
      <c r="H81" s="5"/>
      <c r="J81" s="5"/>
      <c r="K81" s="5"/>
      <c r="L81" s="5"/>
      <c r="M81" s="5"/>
      <c r="N81" s="5"/>
    </row>
    <row r="82" spans="1:14" s="4" customFormat="1">
      <c r="A82" s="5"/>
      <c r="E82" s="5"/>
      <c r="F82" s="5"/>
      <c r="G82" s="5"/>
      <c r="H82" s="5"/>
      <c r="J82" s="5"/>
      <c r="K82" s="5"/>
      <c r="L82" s="5"/>
      <c r="M82" s="5"/>
      <c r="N82" s="5"/>
    </row>
    <row r="83" spans="1:14" s="4" customFormat="1">
      <c r="A83" s="5"/>
      <c r="E83" s="5"/>
      <c r="F83" s="5"/>
      <c r="G83" s="5"/>
      <c r="H83" s="5"/>
      <c r="J83" s="5"/>
      <c r="K83" s="5"/>
      <c r="L83" s="5"/>
      <c r="M83" s="5"/>
      <c r="N83" s="5"/>
    </row>
    <row r="84" spans="1:14" s="4" customFormat="1">
      <c r="A84" s="5"/>
      <c r="E84" s="5"/>
      <c r="F84" s="5"/>
      <c r="G84" s="5"/>
      <c r="H84" s="5"/>
      <c r="J84" s="5"/>
      <c r="K84" s="5"/>
      <c r="L84" s="5"/>
      <c r="M84" s="5"/>
      <c r="N84" s="5"/>
    </row>
    <row r="85" spans="1:14" s="4" customFormat="1">
      <c r="A85" s="5"/>
      <c r="E85" s="5"/>
      <c r="F85" s="5"/>
      <c r="G85" s="5"/>
      <c r="H85" s="5"/>
      <c r="J85" s="5"/>
      <c r="K85" s="5"/>
      <c r="L85" s="5"/>
      <c r="M85" s="5"/>
      <c r="N85" s="5"/>
    </row>
    <row r="86" spans="1:14" s="4" customFormat="1">
      <c r="A86" s="5"/>
      <c r="E86" s="5"/>
      <c r="F86" s="5"/>
      <c r="G86" s="5"/>
      <c r="H86" s="5"/>
      <c r="J86" s="5"/>
      <c r="K86" s="5"/>
      <c r="L86" s="5"/>
      <c r="M86" s="5"/>
      <c r="N86" s="5"/>
    </row>
    <row r="87" spans="1:14" s="4" customFormat="1">
      <c r="A87" s="5"/>
      <c r="E87" s="5"/>
      <c r="F87" s="5"/>
      <c r="G87" s="5"/>
      <c r="H87" s="5"/>
      <c r="J87" s="5"/>
      <c r="K87" s="5"/>
      <c r="L87" s="5"/>
      <c r="M87" s="5"/>
      <c r="N87" s="5"/>
    </row>
    <row r="88" spans="1:14" s="4" customFormat="1">
      <c r="A88" s="5"/>
      <c r="E88" s="5"/>
      <c r="F88" s="5"/>
      <c r="G88" s="5"/>
      <c r="H88" s="5"/>
      <c r="J88" s="5"/>
      <c r="K88" s="5"/>
      <c r="L88" s="5"/>
      <c r="M88" s="5"/>
      <c r="N88" s="5"/>
    </row>
    <row r="89" spans="1:14" s="4" customFormat="1">
      <c r="A89" s="5"/>
      <c r="E89" s="5"/>
      <c r="F89" s="5"/>
      <c r="G89" s="5"/>
      <c r="H89" s="5"/>
      <c r="J89" s="5"/>
      <c r="K89" s="5"/>
      <c r="L89" s="5"/>
      <c r="M89" s="5"/>
      <c r="N89" s="5"/>
    </row>
    <row r="90" spans="1:14" s="4" customFormat="1">
      <c r="A90" s="5"/>
      <c r="E90" s="5"/>
      <c r="F90" s="5"/>
      <c r="G90" s="5"/>
      <c r="H90" s="5"/>
      <c r="J90" s="5"/>
      <c r="K90" s="5"/>
      <c r="L90" s="5"/>
      <c r="M90" s="5"/>
      <c r="N90" s="5"/>
    </row>
    <row r="91" spans="1:14" s="4" customFormat="1">
      <c r="A91" s="5"/>
      <c r="E91" s="5"/>
      <c r="F91" s="5"/>
      <c r="G91" s="5"/>
      <c r="H91" s="5"/>
      <c r="J91" s="5"/>
      <c r="K91" s="5"/>
      <c r="L91" s="5"/>
      <c r="M91" s="5"/>
      <c r="N91" s="5"/>
    </row>
    <row r="92" spans="1:14" s="4" customFormat="1">
      <c r="A92" s="5"/>
      <c r="E92" s="5"/>
      <c r="F92" s="5"/>
      <c r="G92" s="5"/>
      <c r="H92" s="5"/>
      <c r="J92" s="5"/>
      <c r="K92" s="5"/>
      <c r="L92" s="5"/>
      <c r="M92" s="5"/>
      <c r="N92" s="5"/>
    </row>
    <row r="93" spans="1:14" s="4" customFormat="1">
      <c r="A93" s="5"/>
      <c r="E93" s="5"/>
      <c r="F93" s="5"/>
      <c r="G93" s="5"/>
      <c r="H93" s="5"/>
      <c r="J93" s="5"/>
      <c r="K93" s="5"/>
      <c r="L93" s="5"/>
      <c r="M93" s="5"/>
      <c r="N93" s="5"/>
    </row>
    <row r="94" spans="1:14" s="4" customFormat="1">
      <c r="A94" s="5"/>
      <c r="E94" s="5"/>
      <c r="F94" s="5"/>
      <c r="G94" s="5"/>
      <c r="H94" s="5"/>
      <c r="J94" s="5"/>
      <c r="K94" s="5"/>
      <c r="L94" s="5"/>
      <c r="M94" s="5"/>
      <c r="N94" s="5"/>
    </row>
    <row r="95" spans="1:14" s="4" customFormat="1">
      <c r="A95" s="5"/>
      <c r="E95" s="5"/>
      <c r="F95" s="5"/>
      <c r="G95" s="5"/>
      <c r="H95" s="5"/>
      <c r="J95" s="5"/>
      <c r="K95" s="5"/>
      <c r="L95" s="5"/>
      <c r="M95" s="5"/>
      <c r="N95" s="5"/>
    </row>
    <row r="96" spans="1:14" s="4" customFormat="1">
      <c r="A96" s="5"/>
      <c r="E96" s="5"/>
      <c r="F96" s="5"/>
      <c r="G96" s="5"/>
      <c r="H96" s="5"/>
      <c r="J96" s="5"/>
      <c r="K96" s="5"/>
      <c r="L96" s="5"/>
      <c r="M96" s="5"/>
      <c r="N96" s="5"/>
    </row>
    <row r="97" spans="1:14" s="4" customFormat="1">
      <c r="A97" s="5"/>
      <c r="E97" s="5"/>
      <c r="F97" s="5"/>
      <c r="G97" s="5"/>
      <c r="H97" s="5"/>
      <c r="J97" s="5"/>
      <c r="K97" s="5"/>
      <c r="L97" s="5"/>
      <c r="M97" s="5"/>
      <c r="N97" s="5"/>
    </row>
    <row r="98" spans="1:14" s="4" customFormat="1">
      <c r="A98" s="5"/>
      <c r="E98" s="5"/>
      <c r="F98" s="5"/>
      <c r="G98" s="5"/>
      <c r="H98" s="5"/>
      <c r="J98" s="5"/>
      <c r="K98" s="5"/>
      <c r="L98" s="5"/>
      <c r="M98" s="5"/>
      <c r="N98" s="5"/>
    </row>
    <row r="99" spans="1:14" s="4" customFormat="1">
      <c r="A99" s="5"/>
      <c r="E99" s="5"/>
      <c r="F99" s="5"/>
      <c r="G99" s="5"/>
      <c r="H99" s="5"/>
      <c r="J99" s="5"/>
      <c r="K99" s="5"/>
      <c r="L99" s="5"/>
      <c r="M99" s="5"/>
      <c r="N99" s="5"/>
    </row>
    <row r="100" spans="1:14" s="4" customFormat="1">
      <c r="A100" s="5"/>
      <c r="E100" s="5"/>
      <c r="F100" s="5"/>
      <c r="G100" s="5"/>
      <c r="H100" s="5"/>
      <c r="J100" s="5"/>
      <c r="K100" s="5"/>
      <c r="L100" s="5"/>
      <c r="M100" s="5"/>
      <c r="N100" s="5"/>
    </row>
    <row r="101" spans="1:14" s="4" customFormat="1">
      <c r="A101" s="5"/>
      <c r="E101" s="5"/>
      <c r="F101" s="5"/>
      <c r="G101" s="5"/>
      <c r="H101" s="5"/>
      <c r="J101" s="5"/>
      <c r="K101" s="5"/>
      <c r="L101" s="5"/>
      <c r="M101" s="5"/>
      <c r="N101" s="5"/>
    </row>
    <row r="102" spans="1:14" s="4" customFormat="1">
      <c r="A102" s="5"/>
      <c r="E102" s="5"/>
      <c r="F102" s="5"/>
      <c r="G102" s="5"/>
      <c r="H102" s="5"/>
      <c r="J102" s="5"/>
      <c r="K102" s="5"/>
      <c r="L102" s="5"/>
      <c r="M102" s="5"/>
      <c r="N102" s="5"/>
    </row>
    <row r="103" spans="1:14" s="4" customFormat="1">
      <c r="A103" s="5"/>
      <c r="E103" s="5"/>
      <c r="F103" s="5"/>
      <c r="G103" s="5"/>
      <c r="H103" s="5"/>
      <c r="J103" s="5"/>
      <c r="K103" s="5"/>
      <c r="L103" s="5"/>
      <c r="M103" s="5"/>
      <c r="N103" s="5"/>
    </row>
    <row r="104" spans="1:14" s="4" customFormat="1">
      <c r="A104" s="5"/>
      <c r="E104" s="5"/>
      <c r="F104" s="5"/>
      <c r="G104" s="5"/>
      <c r="H104" s="5"/>
      <c r="J104" s="5"/>
      <c r="K104" s="5"/>
      <c r="L104" s="5"/>
      <c r="M104" s="5"/>
      <c r="N104" s="5"/>
    </row>
    <row r="105" spans="1:14" s="4" customFormat="1">
      <c r="A105" s="5"/>
      <c r="E105" s="5"/>
      <c r="F105" s="5"/>
      <c r="G105" s="5"/>
      <c r="H105" s="5"/>
      <c r="J105" s="5"/>
      <c r="K105" s="5"/>
      <c r="L105" s="5"/>
      <c r="M105" s="5"/>
      <c r="N105" s="5"/>
    </row>
    <row r="106" spans="1:14" s="4" customFormat="1">
      <c r="A106" s="5"/>
      <c r="E106" s="5"/>
      <c r="F106" s="5"/>
      <c r="G106" s="5"/>
      <c r="H106" s="5"/>
      <c r="J106" s="5"/>
      <c r="K106" s="5"/>
      <c r="L106" s="5"/>
      <c r="M106" s="5"/>
      <c r="N106" s="5"/>
    </row>
    <row r="107" spans="1:14" s="4" customFormat="1">
      <c r="A107" s="5"/>
      <c r="E107" s="5"/>
      <c r="F107" s="5"/>
      <c r="G107" s="5"/>
      <c r="H107" s="5"/>
      <c r="J107" s="5"/>
      <c r="K107" s="5"/>
      <c r="L107" s="5"/>
      <c r="M107" s="5"/>
      <c r="N107" s="5"/>
    </row>
    <row r="108" spans="1:14" s="4" customFormat="1">
      <c r="A108" s="5"/>
      <c r="E108" s="5"/>
      <c r="F108" s="5"/>
      <c r="G108" s="5"/>
      <c r="H108" s="5"/>
      <c r="J108" s="5"/>
      <c r="K108" s="5"/>
      <c r="L108" s="5"/>
      <c r="M108" s="5"/>
      <c r="N108" s="5"/>
    </row>
    <row r="109" spans="1:14" s="4" customFormat="1">
      <c r="A109" s="5"/>
      <c r="E109" s="5"/>
      <c r="F109" s="5"/>
      <c r="G109" s="5"/>
      <c r="H109" s="5"/>
      <c r="J109" s="5"/>
      <c r="K109" s="5"/>
      <c r="L109" s="5"/>
      <c r="M109" s="5"/>
      <c r="N109" s="5"/>
    </row>
    <row r="110" spans="1:14" s="4" customFormat="1">
      <c r="A110" s="5"/>
      <c r="E110" s="5"/>
      <c r="F110" s="5"/>
      <c r="G110" s="5"/>
      <c r="H110" s="5"/>
      <c r="J110" s="5"/>
      <c r="K110" s="5"/>
      <c r="L110" s="5"/>
      <c r="M110" s="5"/>
      <c r="N110" s="5"/>
    </row>
    <row r="111" spans="1:14" s="4" customFormat="1">
      <c r="A111" s="5"/>
      <c r="E111" s="5"/>
      <c r="F111" s="5"/>
      <c r="G111" s="5"/>
      <c r="H111" s="5"/>
      <c r="J111" s="5"/>
      <c r="K111" s="5"/>
      <c r="L111" s="5"/>
      <c r="M111" s="5"/>
      <c r="N111" s="5"/>
    </row>
    <row r="112" spans="1:14" s="4" customFormat="1">
      <c r="A112" s="5"/>
      <c r="E112" s="5"/>
      <c r="F112" s="5"/>
      <c r="G112" s="5"/>
      <c r="H112" s="5"/>
      <c r="J112" s="5"/>
      <c r="K112" s="5"/>
      <c r="L112" s="5"/>
      <c r="M112" s="5"/>
      <c r="N112" s="5"/>
    </row>
    <row r="113" spans="5:14">
      <c r="E113" s="5"/>
      <c r="F113" s="5"/>
      <c r="G113" s="5"/>
    </row>
    <row r="114" spans="5:14">
      <c r="E114" s="5"/>
      <c r="F114" s="5"/>
      <c r="G114" s="5"/>
    </row>
    <row r="115" spans="5:14">
      <c r="E115" s="5"/>
      <c r="F115" s="5"/>
      <c r="G115" s="5"/>
    </row>
    <row r="116" spans="5:14">
      <c r="E116" s="5"/>
      <c r="F116" s="5"/>
      <c r="G116" s="5"/>
    </row>
    <row r="117" spans="5:14">
      <c r="E117" s="5"/>
      <c r="F117" s="5"/>
      <c r="G117" s="5"/>
    </row>
    <row r="118" spans="5:14">
      <c r="E118" s="5"/>
      <c r="F118" s="5"/>
      <c r="G118" s="5"/>
    </row>
    <row r="119" spans="5:14">
      <c r="E119" s="5"/>
      <c r="F119" s="5"/>
      <c r="G119" s="5"/>
    </row>
    <row r="120" spans="5:14">
      <c r="E120" s="5"/>
      <c r="F120" s="5"/>
      <c r="G120" s="5"/>
    </row>
    <row r="121" spans="5:14">
      <c r="E121" s="5"/>
      <c r="F121" s="5"/>
      <c r="G121" s="5"/>
    </row>
    <row r="124" spans="5:14">
      <c r="E124" s="94"/>
      <c r="F124" s="94"/>
      <c r="G124" s="94"/>
      <c r="H124" s="94"/>
      <c r="I124" s="5"/>
      <c r="J124" s="94"/>
      <c r="K124" s="94"/>
      <c r="L124" s="94"/>
      <c r="M124" s="94"/>
      <c r="N124" s="94"/>
    </row>
    <row r="125" spans="5:14">
      <c r="E125" s="94"/>
      <c r="F125" s="94"/>
      <c r="G125" s="94"/>
      <c r="H125" s="94"/>
      <c r="J125" s="94"/>
      <c r="K125" s="94"/>
      <c r="L125" s="94"/>
      <c r="M125" s="94"/>
      <c r="N125" s="94"/>
    </row>
    <row r="126" spans="5:14">
      <c r="E126" s="94"/>
      <c r="F126" s="94"/>
      <c r="G126" s="94"/>
      <c r="H126" s="94"/>
      <c r="J126" s="94"/>
      <c r="K126" s="94"/>
      <c r="L126" s="94"/>
      <c r="M126" s="94"/>
      <c r="N126" s="94"/>
    </row>
    <row r="127" spans="5:14">
      <c r="E127" s="94"/>
      <c r="F127" s="94"/>
      <c r="G127" s="94"/>
      <c r="H127" s="94"/>
      <c r="J127" s="94"/>
      <c r="K127" s="94"/>
      <c r="L127" s="94"/>
      <c r="M127" s="94"/>
      <c r="N127" s="94"/>
    </row>
    <row r="128" spans="5:14">
      <c r="E128" s="94"/>
      <c r="F128" s="94"/>
      <c r="G128" s="94"/>
      <c r="H128" s="94"/>
      <c r="J128" s="94"/>
      <c r="K128" s="94"/>
      <c r="L128" s="94"/>
      <c r="M128" s="94"/>
      <c r="N128" s="94"/>
    </row>
    <row r="129" spans="5:14">
      <c r="E129" s="94"/>
      <c r="F129" s="94"/>
      <c r="G129" s="94"/>
      <c r="H129" s="94"/>
      <c r="J129" s="94"/>
      <c r="K129" s="94"/>
      <c r="L129" s="94"/>
      <c r="M129" s="94"/>
      <c r="N129" s="94"/>
    </row>
    <row r="130" spans="5:14">
      <c r="E130" s="94"/>
      <c r="F130" s="94"/>
      <c r="G130" s="94"/>
      <c r="H130" s="94"/>
      <c r="J130" s="94"/>
      <c r="K130" s="94"/>
      <c r="L130" s="94"/>
      <c r="M130" s="94"/>
      <c r="N130" s="94"/>
    </row>
    <row r="131" spans="5:14">
      <c r="E131" s="94"/>
      <c r="F131" s="94"/>
      <c r="G131" s="94"/>
      <c r="H131" s="94"/>
      <c r="J131" s="94"/>
      <c r="K131" s="94"/>
      <c r="L131" s="94"/>
      <c r="M131" s="94"/>
      <c r="N131" s="94"/>
    </row>
    <row r="132" spans="5:14">
      <c r="E132" s="94"/>
      <c r="F132" s="94"/>
      <c r="G132" s="94"/>
      <c r="H132" s="94"/>
      <c r="J132" s="94"/>
      <c r="K132" s="94"/>
      <c r="L132" s="94"/>
      <c r="M132" s="94"/>
      <c r="N132" s="94"/>
    </row>
    <row r="133" spans="5:14">
      <c r="E133" s="94"/>
      <c r="F133" s="94"/>
      <c r="G133" s="94"/>
      <c r="H133" s="94"/>
      <c r="J133" s="94"/>
      <c r="K133" s="94"/>
      <c r="L133" s="94"/>
      <c r="M133" s="94"/>
      <c r="N133" s="94"/>
    </row>
    <row r="134" spans="5:14">
      <c r="E134" s="94"/>
      <c r="F134" s="94"/>
      <c r="G134" s="94"/>
      <c r="H134" s="94"/>
      <c r="J134" s="94"/>
      <c r="K134" s="94"/>
      <c r="L134" s="94"/>
      <c r="M134" s="94"/>
      <c r="N134" s="94"/>
    </row>
    <row r="135" spans="5:14">
      <c r="E135" s="94"/>
      <c r="F135" s="94"/>
      <c r="G135" s="94"/>
      <c r="H135" s="94"/>
      <c r="J135" s="94"/>
      <c r="K135" s="94"/>
      <c r="L135" s="94"/>
      <c r="M135" s="94"/>
      <c r="N135" s="94"/>
    </row>
    <row r="136" spans="5:14">
      <c r="E136" s="94"/>
      <c r="F136" s="94"/>
      <c r="G136" s="94"/>
      <c r="H136" s="94"/>
      <c r="J136" s="94"/>
      <c r="K136" s="94"/>
      <c r="L136" s="94"/>
      <c r="M136" s="94"/>
      <c r="N136" s="94"/>
    </row>
    <row r="137" spans="5:14">
      <c r="E137" s="94"/>
      <c r="F137" s="94"/>
      <c r="G137" s="94"/>
      <c r="H137" s="94"/>
      <c r="J137" s="94"/>
      <c r="K137" s="94"/>
      <c r="L137" s="94"/>
      <c r="M137" s="94"/>
      <c r="N137" s="94"/>
    </row>
    <row r="138" spans="5:14">
      <c r="E138" s="94"/>
      <c r="F138" s="94"/>
      <c r="G138" s="94"/>
      <c r="H138" s="94"/>
      <c r="J138" s="94"/>
      <c r="K138" s="94"/>
      <c r="L138" s="94"/>
      <c r="M138" s="94"/>
      <c r="N138" s="94"/>
    </row>
    <row r="139" spans="5:14">
      <c r="E139" s="94"/>
      <c r="F139" s="94"/>
      <c r="G139" s="94"/>
      <c r="H139" s="94"/>
      <c r="J139" s="94"/>
      <c r="K139" s="94"/>
      <c r="L139" s="94"/>
      <c r="M139" s="94"/>
      <c r="N139" s="94"/>
    </row>
    <row r="140" spans="5:14">
      <c r="E140" s="94"/>
      <c r="F140" s="94"/>
      <c r="G140" s="94"/>
      <c r="H140" s="94"/>
      <c r="J140" s="94"/>
      <c r="K140" s="94"/>
      <c r="L140" s="94"/>
      <c r="M140" s="94"/>
      <c r="N140" s="94"/>
    </row>
    <row r="141" spans="5:14">
      <c r="E141" s="94"/>
      <c r="F141" s="94"/>
      <c r="G141" s="94"/>
      <c r="H141" s="94"/>
      <c r="J141" s="94"/>
      <c r="K141" s="94"/>
      <c r="L141" s="94"/>
      <c r="M141" s="94"/>
      <c r="N141" s="94"/>
    </row>
    <row r="142" spans="5:14">
      <c r="E142" s="94"/>
      <c r="F142" s="94"/>
      <c r="G142" s="94"/>
      <c r="H142" s="94"/>
      <c r="J142" s="94"/>
      <c r="K142" s="94"/>
      <c r="L142" s="94"/>
      <c r="M142" s="94"/>
      <c r="N142" s="94"/>
    </row>
    <row r="143" spans="5:14">
      <c r="E143" s="94"/>
      <c r="F143" s="94"/>
      <c r="G143" s="94"/>
      <c r="H143" s="94"/>
      <c r="J143" s="94"/>
      <c r="K143" s="94"/>
      <c r="L143" s="94"/>
      <c r="M143" s="94"/>
      <c r="N143" s="94"/>
    </row>
    <row r="144" spans="5:14">
      <c r="E144" s="94"/>
      <c r="F144" s="94"/>
      <c r="G144" s="94"/>
      <c r="H144" s="94"/>
      <c r="J144" s="94"/>
      <c r="K144" s="94"/>
      <c r="L144" s="94"/>
      <c r="M144" s="94"/>
      <c r="N144" s="94"/>
    </row>
    <row r="145" spans="1:14">
      <c r="E145" s="94"/>
      <c r="F145" s="94"/>
      <c r="G145" s="94"/>
      <c r="H145" s="94"/>
      <c r="J145" s="94"/>
      <c r="K145" s="94"/>
      <c r="L145" s="94"/>
      <c r="M145" s="94"/>
      <c r="N145" s="94"/>
    </row>
    <row r="146" spans="1:14">
      <c r="E146" s="94"/>
      <c r="F146" s="94"/>
      <c r="G146" s="94"/>
      <c r="H146" s="94"/>
      <c r="J146" s="94"/>
      <c r="K146" s="94"/>
      <c r="L146" s="94"/>
      <c r="M146" s="94"/>
      <c r="N146" s="94"/>
    </row>
    <row r="147" spans="1:14">
      <c r="E147" s="94"/>
      <c r="F147" s="94"/>
      <c r="G147" s="94"/>
      <c r="H147" s="94"/>
      <c r="J147" s="94"/>
      <c r="K147" s="94"/>
      <c r="L147" s="94"/>
      <c r="M147" s="94"/>
      <c r="N147" s="94"/>
    </row>
    <row r="148" spans="1:14">
      <c r="E148" s="94"/>
      <c r="F148" s="94"/>
      <c r="G148" s="94"/>
      <c r="H148" s="94"/>
      <c r="J148" s="94"/>
      <c r="K148" s="94"/>
      <c r="L148" s="94"/>
      <c r="M148" s="94"/>
      <c r="N148" s="94"/>
    </row>
    <row r="149" spans="1:14">
      <c r="E149" s="94"/>
      <c r="F149" s="94"/>
      <c r="G149" s="94"/>
      <c r="H149" s="94"/>
      <c r="J149" s="94"/>
      <c r="K149" s="94"/>
      <c r="L149" s="94"/>
      <c r="M149" s="94"/>
      <c r="N149" s="94"/>
    </row>
    <row r="150" spans="1:14">
      <c r="E150" s="94"/>
      <c r="F150" s="94"/>
      <c r="G150" s="94"/>
      <c r="H150" s="94"/>
      <c r="J150" s="94"/>
      <c r="K150" s="94"/>
      <c r="L150" s="94"/>
      <c r="M150" s="94"/>
      <c r="N150" s="94"/>
    </row>
    <row r="151" spans="1:14">
      <c r="A151" s="94"/>
      <c r="E151" s="94"/>
      <c r="F151" s="94"/>
      <c r="G151" s="94"/>
      <c r="H151" s="94"/>
      <c r="I151" s="94"/>
      <c r="J151" s="94"/>
      <c r="K151" s="94"/>
      <c r="L151" s="94"/>
      <c r="M151" s="94"/>
      <c r="N151" s="94"/>
    </row>
    <row r="152" spans="1:14">
      <c r="A152" s="94"/>
      <c r="E152" s="94"/>
      <c r="F152" s="94"/>
      <c r="G152" s="94"/>
      <c r="H152" s="94"/>
      <c r="I152" s="94"/>
      <c r="J152" s="94"/>
      <c r="K152" s="94"/>
      <c r="L152" s="94"/>
      <c r="M152" s="94"/>
      <c r="N152" s="94"/>
    </row>
    <row r="153" spans="1:14">
      <c r="A153" s="94"/>
      <c r="E153" s="94"/>
      <c r="F153" s="94"/>
      <c r="G153" s="94"/>
      <c r="H153" s="94"/>
      <c r="I153" s="94"/>
      <c r="J153" s="94"/>
      <c r="K153" s="94"/>
      <c r="L153" s="94"/>
      <c r="M153" s="94"/>
      <c r="N153" s="94"/>
    </row>
    <row r="154" spans="1:14">
      <c r="A154" s="94"/>
      <c r="E154" s="94"/>
      <c r="F154" s="94"/>
      <c r="G154" s="94"/>
      <c r="H154" s="94"/>
      <c r="I154" s="94"/>
      <c r="J154" s="94"/>
      <c r="K154" s="94"/>
      <c r="L154" s="94"/>
      <c r="M154" s="94"/>
      <c r="N154" s="94"/>
    </row>
    <row r="155" spans="1:14">
      <c r="A155" s="94"/>
      <c r="E155" s="94"/>
      <c r="F155" s="94"/>
      <c r="G155" s="94"/>
      <c r="H155" s="94"/>
      <c r="I155" s="94"/>
      <c r="J155" s="94"/>
      <c r="K155" s="94"/>
      <c r="L155" s="94"/>
      <c r="M155" s="94"/>
      <c r="N155" s="94"/>
    </row>
    <row r="156" spans="1:14">
      <c r="A156" s="94"/>
      <c r="E156" s="94"/>
      <c r="F156" s="94"/>
      <c r="G156" s="94"/>
      <c r="H156" s="94"/>
      <c r="I156" s="94"/>
      <c r="J156" s="94"/>
      <c r="K156" s="94"/>
      <c r="L156" s="94"/>
      <c r="M156" s="94"/>
      <c r="N156" s="94"/>
    </row>
    <row r="157" spans="1:14">
      <c r="A157" s="94"/>
      <c r="E157" s="94"/>
      <c r="F157" s="94"/>
      <c r="G157" s="94"/>
      <c r="H157" s="94"/>
      <c r="I157" s="94"/>
      <c r="J157" s="94"/>
      <c r="K157" s="94"/>
      <c r="L157" s="94"/>
      <c r="M157" s="94"/>
      <c r="N157" s="94"/>
    </row>
    <row r="158" spans="1:14">
      <c r="A158" s="94"/>
      <c r="E158" s="94"/>
      <c r="F158" s="94"/>
      <c r="G158" s="94"/>
      <c r="H158" s="94"/>
      <c r="I158" s="94"/>
      <c r="J158" s="94"/>
      <c r="K158" s="94"/>
      <c r="L158" s="94"/>
      <c r="M158" s="94"/>
      <c r="N158" s="94"/>
    </row>
    <row r="159" spans="1:14">
      <c r="A159" s="94"/>
      <c r="E159" s="94"/>
      <c r="F159" s="94"/>
      <c r="G159" s="94"/>
      <c r="H159" s="94"/>
      <c r="I159" s="94"/>
      <c r="J159" s="94"/>
      <c r="K159" s="94"/>
      <c r="L159" s="94"/>
      <c r="M159" s="94"/>
      <c r="N159" s="94"/>
    </row>
    <row r="160" spans="1:14">
      <c r="A160" s="94"/>
      <c r="E160" s="94"/>
      <c r="F160" s="94"/>
      <c r="G160" s="94"/>
      <c r="H160" s="94"/>
      <c r="I160" s="94"/>
      <c r="J160" s="94"/>
      <c r="K160" s="94"/>
      <c r="L160" s="94"/>
      <c r="M160" s="94"/>
      <c r="N160" s="94"/>
    </row>
    <row r="161" spans="1:14">
      <c r="A161" s="94"/>
      <c r="E161" s="94"/>
      <c r="F161" s="94"/>
      <c r="G161" s="94"/>
      <c r="H161" s="94"/>
      <c r="I161" s="94"/>
      <c r="J161" s="94"/>
      <c r="K161" s="94"/>
      <c r="L161" s="94"/>
      <c r="M161" s="94"/>
      <c r="N161" s="94"/>
    </row>
    <row r="162" spans="1:14">
      <c r="A162" s="94"/>
      <c r="E162" s="94"/>
      <c r="F162" s="94"/>
      <c r="G162" s="94"/>
      <c r="H162" s="94"/>
      <c r="I162" s="94"/>
      <c r="J162" s="94"/>
      <c r="K162" s="94"/>
      <c r="L162" s="94"/>
      <c r="M162" s="94"/>
      <c r="N162" s="94"/>
    </row>
    <row r="163" spans="1:14">
      <c r="A163" s="94"/>
      <c r="E163" s="94"/>
      <c r="F163" s="94"/>
      <c r="G163" s="94"/>
      <c r="H163" s="94"/>
      <c r="I163" s="94"/>
      <c r="J163" s="94"/>
      <c r="K163" s="94"/>
      <c r="L163" s="94"/>
      <c r="M163" s="94"/>
      <c r="N163" s="94"/>
    </row>
    <row r="164" spans="1:14">
      <c r="A164" s="94"/>
      <c r="E164" s="94"/>
      <c r="F164" s="94"/>
      <c r="G164" s="94"/>
      <c r="H164" s="94"/>
      <c r="I164" s="94"/>
      <c r="J164" s="94"/>
      <c r="K164" s="94"/>
      <c r="L164" s="94"/>
      <c r="M164" s="94"/>
      <c r="N164" s="94"/>
    </row>
    <row r="165" spans="1:14">
      <c r="A165" s="94"/>
      <c r="E165" s="94"/>
      <c r="F165" s="94"/>
      <c r="G165" s="94"/>
      <c r="H165" s="94"/>
      <c r="I165" s="94"/>
      <c r="J165" s="94"/>
      <c r="K165" s="94"/>
      <c r="L165" s="94"/>
      <c r="M165" s="94"/>
      <c r="N165" s="94"/>
    </row>
    <row r="166" spans="1:14">
      <c r="A166" s="94"/>
      <c r="E166" s="94"/>
      <c r="F166" s="94"/>
      <c r="G166" s="94"/>
      <c r="H166" s="94"/>
      <c r="I166" s="94"/>
      <c r="J166" s="94"/>
      <c r="K166" s="94"/>
      <c r="L166" s="94"/>
      <c r="M166" s="94"/>
      <c r="N166" s="94"/>
    </row>
    <row r="167" spans="1:14">
      <c r="A167" s="94"/>
      <c r="E167" s="94"/>
      <c r="F167" s="94"/>
      <c r="G167" s="94"/>
      <c r="H167" s="94"/>
      <c r="I167" s="94"/>
      <c r="J167" s="94"/>
      <c r="K167" s="94"/>
      <c r="L167" s="94"/>
      <c r="M167" s="94"/>
      <c r="N167" s="94"/>
    </row>
    <row r="168" spans="1:14">
      <c r="A168" s="94"/>
      <c r="E168" s="94"/>
      <c r="F168" s="94"/>
      <c r="G168" s="94"/>
      <c r="H168" s="94"/>
      <c r="I168" s="94"/>
      <c r="J168" s="94"/>
      <c r="K168" s="94"/>
      <c r="L168" s="94"/>
      <c r="M168" s="94"/>
      <c r="N168" s="94"/>
    </row>
    <row r="169" spans="1:14">
      <c r="A169" s="94"/>
      <c r="E169" s="94"/>
      <c r="F169" s="94"/>
      <c r="G169" s="94"/>
      <c r="H169" s="94"/>
      <c r="I169" s="94"/>
      <c r="J169" s="94"/>
      <c r="K169" s="94"/>
      <c r="L169" s="94"/>
      <c r="M169" s="94"/>
      <c r="N169" s="94"/>
    </row>
    <row r="170" spans="1:14">
      <c r="A170" s="94"/>
      <c r="E170" s="94"/>
      <c r="F170" s="94"/>
      <c r="G170" s="94"/>
      <c r="H170" s="94"/>
      <c r="I170" s="94"/>
      <c r="J170" s="94"/>
      <c r="K170" s="94"/>
      <c r="L170" s="94"/>
      <c r="M170" s="94"/>
      <c r="N170" s="94"/>
    </row>
    <row r="171" spans="1:14">
      <c r="A171" s="94"/>
      <c r="E171" s="94"/>
      <c r="F171" s="94"/>
      <c r="G171" s="94"/>
      <c r="H171" s="94"/>
      <c r="I171" s="94"/>
      <c r="J171" s="94"/>
      <c r="K171" s="94"/>
      <c r="L171" s="94"/>
      <c r="M171" s="94"/>
      <c r="N171" s="94"/>
    </row>
    <row r="172" spans="1:14">
      <c r="A172" s="94"/>
      <c r="E172" s="94"/>
      <c r="F172" s="94"/>
      <c r="G172" s="94"/>
      <c r="H172" s="94"/>
      <c r="I172" s="94"/>
      <c r="J172" s="94"/>
      <c r="K172" s="94"/>
      <c r="L172" s="94"/>
      <c r="M172" s="94"/>
      <c r="N172" s="94"/>
    </row>
    <row r="173" spans="1:14">
      <c r="A173" s="94"/>
      <c r="E173" s="94"/>
      <c r="F173" s="94"/>
      <c r="G173" s="94"/>
      <c r="H173" s="94"/>
      <c r="I173" s="94"/>
      <c r="J173" s="94"/>
      <c r="K173" s="94"/>
      <c r="L173" s="94"/>
      <c r="M173" s="94"/>
      <c r="N173" s="94"/>
    </row>
    <row r="174" spans="1:14">
      <c r="A174" s="94"/>
      <c r="E174" s="94"/>
      <c r="F174" s="94"/>
      <c r="G174" s="94"/>
      <c r="H174" s="94"/>
      <c r="I174" s="94"/>
      <c r="J174" s="94"/>
      <c r="K174" s="94"/>
      <c r="L174" s="94"/>
      <c r="M174" s="94"/>
      <c r="N174" s="94"/>
    </row>
    <row r="175" spans="1:14">
      <c r="A175" s="94"/>
      <c r="E175" s="94"/>
      <c r="F175" s="94"/>
      <c r="G175" s="94"/>
      <c r="H175" s="94"/>
      <c r="I175" s="94"/>
      <c r="J175" s="94"/>
      <c r="K175" s="94"/>
      <c r="L175" s="94"/>
      <c r="M175" s="94"/>
      <c r="N175" s="94"/>
    </row>
    <row r="176" spans="1:14">
      <c r="A176" s="94"/>
      <c r="E176" s="94"/>
      <c r="F176" s="94"/>
      <c r="G176" s="94"/>
      <c r="H176" s="94"/>
      <c r="I176" s="94"/>
      <c r="J176" s="94"/>
      <c r="K176" s="94"/>
      <c r="L176" s="94"/>
      <c r="M176" s="94"/>
      <c r="N176" s="94"/>
    </row>
    <row r="177" spans="1:14">
      <c r="A177" s="94"/>
      <c r="E177" s="94"/>
      <c r="F177" s="94"/>
      <c r="G177" s="94"/>
      <c r="H177" s="94"/>
      <c r="I177" s="94"/>
      <c r="J177" s="94"/>
      <c r="K177" s="94"/>
      <c r="L177" s="94"/>
      <c r="M177" s="94"/>
      <c r="N177" s="94"/>
    </row>
    <row r="178" spans="1:14">
      <c r="A178" s="94"/>
      <c r="E178" s="94"/>
      <c r="F178" s="94"/>
      <c r="G178" s="94"/>
      <c r="H178" s="94"/>
      <c r="I178" s="94"/>
      <c r="J178" s="94"/>
      <c r="K178" s="94"/>
      <c r="L178" s="94"/>
      <c r="M178" s="94"/>
      <c r="N178" s="94"/>
    </row>
    <row r="179" spans="1:14">
      <c r="A179" s="94"/>
      <c r="E179" s="94"/>
      <c r="F179" s="94"/>
      <c r="G179" s="94"/>
      <c r="H179" s="94"/>
      <c r="I179" s="94"/>
      <c r="J179" s="94"/>
      <c r="K179" s="94"/>
      <c r="L179" s="94"/>
      <c r="M179" s="94"/>
      <c r="N179" s="94"/>
    </row>
    <row r="180" spans="1:14">
      <c r="A180" s="94"/>
      <c r="E180" s="94"/>
      <c r="F180" s="94"/>
      <c r="G180" s="94"/>
      <c r="H180" s="94"/>
      <c r="I180" s="94"/>
      <c r="J180" s="94"/>
      <c r="K180" s="94"/>
      <c r="L180" s="94"/>
      <c r="M180" s="94"/>
      <c r="N180" s="94"/>
    </row>
    <row r="181" spans="1:14">
      <c r="A181" s="94"/>
      <c r="E181" s="94"/>
      <c r="F181" s="94"/>
      <c r="G181" s="94"/>
      <c r="H181" s="94"/>
      <c r="I181" s="94"/>
      <c r="J181" s="94"/>
      <c r="K181" s="94"/>
      <c r="L181" s="94"/>
      <c r="M181" s="94"/>
      <c r="N181" s="94"/>
    </row>
    <row r="182" spans="1:14">
      <c r="A182" s="94"/>
      <c r="E182" s="94"/>
      <c r="F182" s="94"/>
      <c r="G182" s="94"/>
      <c r="H182" s="94"/>
      <c r="I182" s="94"/>
      <c r="J182" s="94"/>
      <c r="K182" s="94"/>
      <c r="L182" s="94"/>
      <c r="M182" s="94"/>
      <c r="N182" s="94"/>
    </row>
    <row r="183" spans="1:14">
      <c r="A183" s="94"/>
      <c r="E183" s="94"/>
      <c r="F183" s="94"/>
      <c r="G183" s="94"/>
      <c r="H183" s="94"/>
      <c r="I183" s="94"/>
      <c r="J183" s="94"/>
      <c r="K183" s="94"/>
      <c r="L183" s="94"/>
      <c r="M183" s="94"/>
      <c r="N183" s="94"/>
    </row>
    <row r="184" spans="1:14">
      <c r="A184" s="94"/>
      <c r="E184" s="94"/>
      <c r="F184" s="94"/>
      <c r="G184" s="94"/>
      <c r="H184" s="94"/>
      <c r="I184" s="94"/>
      <c r="J184" s="94"/>
      <c r="K184" s="94"/>
      <c r="L184" s="94"/>
      <c r="M184" s="94"/>
      <c r="N184" s="94"/>
    </row>
    <row r="185" spans="1:14">
      <c r="A185" s="94"/>
      <c r="E185" s="94"/>
      <c r="F185" s="94"/>
      <c r="G185" s="94"/>
      <c r="H185" s="94"/>
      <c r="I185" s="94"/>
      <c r="J185" s="94"/>
      <c r="K185" s="94"/>
      <c r="L185" s="94"/>
      <c r="M185" s="94"/>
      <c r="N185" s="94"/>
    </row>
    <row r="186" spans="1:14">
      <c r="A186" s="94"/>
      <c r="E186" s="94"/>
      <c r="F186" s="94"/>
      <c r="G186" s="94"/>
      <c r="H186" s="94"/>
      <c r="I186" s="94"/>
      <c r="J186" s="94"/>
      <c r="K186" s="94"/>
      <c r="L186" s="94"/>
      <c r="M186" s="94"/>
      <c r="N186" s="94"/>
    </row>
    <row r="187" spans="1:14">
      <c r="A187" s="94"/>
      <c r="E187" s="94"/>
      <c r="F187" s="94"/>
      <c r="G187" s="94"/>
      <c r="H187" s="94"/>
      <c r="I187" s="94"/>
      <c r="J187" s="94"/>
      <c r="K187" s="94"/>
      <c r="L187" s="94"/>
      <c r="M187" s="94"/>
      <c r="N187" s="94"/>
    </row>
    <row r="188" spans="1:14">
      <c r="A188" s="94"/>
      <c r="E188" s="94"/>
      <c r="F188" s="94"/>
      <c r="G188" s="94"/>
      <c r="H188" s="94"/>
      <c r="I188" s="94"/>
      <c r="J188" s="94"/>
      <c r="K188" s="94"/>
      <c r="L188" s="94"/>
      <c r="M188" s="94"/>
      <c r="N188" s="94"/>
    </row>
    <row r="189" spans="1:14">
      <c r="A189" s="94"/>
      <c r="E189" s="94"/>
      <c r="F189" s="94"/>
      <c r="G189" s="94"/>
      <c r="H189" s="94"/>
      <c r="I189" s="94"/>
      <c r="J189" s="94"/>
      <c r="K189" s="94"/>
      <c r="L189" s="94"/>
      <c r="M189" s="94"/>
      <c r="N189" s="94"/>
    </row>
    <row r="190" spans="1:14">
      <c r="A190" s="94"/>
      <c r="E190" s="94"/>
      <c r="F190" s="94"/>
      <c r="G190" s="94"/>
      <c r="H190" s="94"/>
      <c r="I190" s="94"/>
      <c r="J190" s="94"/>
      <c r="K190" s="94"/>
      <c r="L190" s="94"/>
      <c r="M190" s="94"/>
      <c r="N190" s="94"/>
    </row>
    <row r="191" spans="1:14">
      <c r="A191" s="94"/>
      <c r="E191" s="94"/>
      <c r="F191" s="94"/>
      <c r="G191" s="94"/>
      <c r="H191" s="94"/>
      <c r="I191" s="94"/>
      <c r="J191" s="94"/>
      <c r="K191" s="94"/>
      <c r="L191" s="94"/>
      <c r="M191" s="94"/>
      <c r="N191" s="94"/>
    </row>
    <row r="192" spans="1:14">
      <c r="A192" s="94"/>
      <c r="E192" s="94"/>
      <c r="F192" s="94"/>
      <c r="G192" s="94"/>
      <c r="H192" s="94"/>
      <c r="I192" s="94"/>
      <c r="J192" s="94"/>
      <c r="K192" s="94"/>
      <c r="L192" s="94"/>
      <c r="M192" s="94"/>
      <c r="N192" s="94"/>
    </row>
    <row r="193" spans="1:14">
      <c r="A193" s="94"/>
      <c r="E193" s="94"/>
      <c r="F193" s="94"/>
      <c r="G193" s="94"/>
      <c r="H193" s="94"/>
      <c r="I193" s="94"/>
      <c r="J193" s="94"/>
      <c r="K193" s="94"/>
      <c r="L193" s="94"/>
      <c r="M193" s="94"/>
      <c r="N193" s="94"/>
    </row>
    <row r="194" spans="1:14">
      <c r="A194" s="94"/>
      <c r="E194" s="94"/>
      <c r="F194" s="94"/>
      <c r="G194" s="94"/>
      <c r="H194" s="94"/>
      <c r="I194" s="94"/>
      <c r="J194" s="94"/>
      <c r="K194" s="94"/>
      <c r="L194" s="94"/>
      <c r="M194" s="94"/>
      <c r="N194" s="94"/>
    </row>
    <row r="195" spans="1:14">
      <c r="A195" s="94"/>
      <c r="E195" s="94"/>
      <c r="F195" s="94"/>
      <c r="G195" s="94"/>
      <c r="H195" s="94"/>
      <c r="I195" s="94"/>
      <c r="J195" s="94"/>
      <c r="K195" s="94"/>
      <c r="L195" s="94"/>
      <c r="M195" s="94"/>
      <c r="N195" s="94"/>
    </row>
    <row r="196" spans="1:14">
      <c r="A196" s="94"/>
      <c r="E196" s="94"/>
      <c r="F196" s="94"/>
      <c r="G196" s="94"/>
      <c r="H196" s="94"/>
      <c r="I196" s="94"/>
      <c r="J196" s="94"/>
      <c r="K196" s="94"/>
      <c r="L196" s="94"/>
      <c r="M196" s="94"/>
      <c r="N196" s="94"/>
    </row>
    <row r="197" spans="1:14">
      <c r="A197" s="94"/>
      <c r="E197" s="94"/>
      <c r="F197" s="94"/>
      <c r="G197" s="94"/>
      <c r="H197" s="94"/>
      <c r="I197" s="94"/>
      <c r="J197" s="94"/>
      <c r="K197" s="94"/>
      <c r="L197" s="94"/>
      <c r="M197" s="94"/>
      <c r="N197" s="94"/>
    </row>
    <row r="198" spans="1:14">
      <c r="A198" s="94"/>
      <c r="E198" s="94"/>
      <c r="F198" s="94"/>
      <c r="G198" s="94"/>
      <c r="H198" s="94"/>
      <c r="I198" s="94"/>
      <c r="J198" s="94"/>
      <c r="K198" s="94"/>
      <c r="L198" s="94"/>
      <c r="M198" s="94"/>
      <c r="N198" s="94"/>
    </row>
    <row r="199" spans="1:14">
      <c r="A199" s="94"/>
      <c r="E199" s="94"/>
      <c r="F199" s="94"/>
      <c r="G199" s="94"/>
      <c r="H199" s="94"/>
      <c r="I199" s="94"/>
      <c r="J199" s="94"/>
      <c r="K199" s="94"/>
      <c r="L199" s="94"/>
      <c r="M199" s="94"/>
      <c r="N199" s="94"/>
    </row>
    <row r="200" spans="1:14">
      <c r="A200" s="94"/>
      <c r="E200" s="94"/>
      <c r="F200" s="94"/>
      <c r="G200" s="94"/>
      <c r="H200" s="94"/>
      <c r="I200" s="94"/>
      <c r="J200" s="94"/>
      <c r="K200" s="94"/>
      <c r="L200" s="94"/>
      <c r="M200" s="94"/>
      <c r="N200" s="94"/>
    </row>
    <row r="201" spans="1:14">
      <c r="A201" s="94"/>
      <c r="E201" s="94"/>
      <c r="F201" s="94"/>
      <c r="G201" s="94"/>
      <c r="H201" s="94"/>
      <c r="I201" s="94"/>
      <c r="J201" s="94"/>
      <c r="K201" s="94"/>
      <c r="L201" s="94"/>
      <c r="M201" s="94"/>
      <c r="N201" s="94"/>
    </row>
    <row r="202" spans="1:14">
      <c r="A202" s="94"/>
      <c r="E202" s="94"/>
      <c r="F202" s="94"/>
      <c r="G202" s="94"/>
      <c r="H202" s="94"/>
      <c r="I202" s="94"/>
      <c r="J202" s="94"/>
      <c r="K202" s="94"/>
      <c r="L202" s="94"/>
      <c r="M202" s="94"/>
      <c r="N202" s="94"/>
    </row>
    <row r="203" spans="1:14">
      <c r="A203" s="94"/>
      <c r="E203" s="94"/>
      <c r="F203" s="94"/>
      <c r="G203" s="94"/>
      <c r="H203" s="94"/>
      <c r="I203" s="94"/>
      <c r="J203" s="94"/>
      <c r="K203" s="94"/>
      <c r="L203" s="94"/>
      <c r="M203" s="94"/>
      <c r="N203" s="94"/>
    </row>
    <row r="204" spans="1:14">
      <c r="A204" s="94"/>
      <c r="E204" s="94"/>
      <c r="F204" s="94"/>
      <c r="G204" s="94"/>
      <c r="H204" s="94"/>
      <c r="I204" s="94"/>
      <c r="J204" s="94"/>
      <c r="K204" s="94"/>
      <c r="L204" s="94"/>
      <c r="M204" s="94"/>
      <c r="N204" s="94"/>
    </row>
    <row r="205" spans="1:14">
      <c r="A205" s="94"/>
      <c r="E205" s="94"/>
      <c r="F205" s="94"/>
      <c r="G205" s="94"/>
      <c r="H205" s="94"/>
      <c r="I205" s="94"/>
      <c r="J205" s="94"/>
      <c r="K205" s="94"/>
      <c r="L205" s="94"/>
      <c r="M205" s="94"/>
      <c r="N205" s="94"/>
    </row>
    <row r="206" spans="1:14">
      <c r="A206" s="94"/>
      <c r="E206" s="94"/>
      <c r="F206" s="94"/>
      <c r="G206" s="94"/>
      <c r="H206" s="94"/>
      <c r="I206" s="94"/>
      <c r="J206" s="94"/>
      <c r="K206" s="94"/>
      <c r="L206" s="94"/>
      <c r="M206" s="94"/>
      <c r="N206" s="94"/>
    </row>
    <row r="207" spans="1:14">
      <c r="A207" s="94"/>
      <c r="E207" s="94"/>
      <c r="F207" s="94"/>
      <c r="G207" s="94"/>
      <c r="H207" s="94"/>
      <c r="I207" s="94"/>
      <c r="J207" s="94"/>
      <c r="K207" s="94"/>
      <c r="L207" s="94"/>
      <c r="M207" s="94"/>
      <c r="N207" s="94"/>
    </row>
    <row r="208" spans="1:14">
      <c r="A208" s="94"/>
      <c r="E208" s="94"/>
      <c r="F208" s="94"/>
      <c r="G208" s="94"/>
      <c r="H208" s="94"/>
      <c r="I208" s="94"/>
      <c r="J208" s="94"/>
      <c r="K208" s="94"/>
      <c r="L208" s="94"/>
      <c r="M208" s="94"/>
      <c r="N208" s="94"/>
    </row>
    <row r="209" spans="1:14">
      <c r="A209" s="94"/>
      <c r="E209" s="94"/>
      <c r="F209" s="94"/>
      <c r="G209" s="94"/>
      <c r="H209" s="94"/>
      <c r="I209" s="94"/>
      <c r="J209" s="94"/>
      <c r="K209" s="94"/>
      <c r="L209" s="94"/>
      <c r="M209" s="94"/>
      <c r="N209" s="94"/>
    </row>
    <row r="210" spans="1:14">
      <c r="A210" s="94"/>
      <c r="E210" s="94"/>
      <c r="F210" s="94"/>
      <c r="G210" s="94"/>
      <c r="H210" s="94"/>
      <c r="I210" s="94"/>
      <c r="J210" s="94"/>
      <c r="K210" s="94"/>
      <c r="L210" s="94"/>
      <c r="M210" s="94"/>
      <c r="N210" s="94"/>
    </row>
    <row r="211" spans="1:14">
      <c r="A211" s="94"/>
      <c r="E211" s="94"/>
      <c r="F211" s="94"/>
      <c r="G211" s="94"/>
      <c r="H211" s="94"/>
      <c r="I211" s="94"/>
      <c r="J211" s="94"/>
      <c r="K211" s="94"/>
      <c r="L211" s="94"/>
      <c r="M211" s="94"/>
      <c r="N211" s="94"/>
    </row>
    <row r="212" spans="1:14">
      <c r="A212" s="94"/>
      <c r="E212" s="94"/>
      <c r="F212" s="94"/>
      <c r="G212" s="94"/>
      <c r="H212" s="94"/>
      <c r="I212" s="94"/>
      <c r="J212" s="94"/>
      <c r="K212" s="94"/>
      <c r="L212" s="94"/>
      <c r="M212" s="94"/>
      <c r="N212" s="94"/>
    </row>
    <row r="213" spans="1:14">
      <c r="A213" s="94"/>
      <c r="E213" s="94"/>
      <c r="F213" s="94"/>
      <c r="G213" s="94"/>
      <c r="H213" s="94"/>
      <c r="I213" s="94"/>
      <c r="J213" s="94"/>
      <c r="K213" s="94"/>
      <c r="L213" s="94"/>
      <c r="M213" s="94"/>
      <c r="N213" s="94"/>
    </row>
    <row r="214" spans="1:14">
      <c r="A214" s="94"/>
      <c r="E214" s="94"/>
      <c r="F214" s="94"/>
      <c r="G214" s="94"/>
      <c r="H214" s="94"/>
      <c r="I214" s="94"/>
      <c r="J214" s="94"/>
      <c r="K214" s="94"/>
      <c r="L214" s="94"/>
      <c r="M214" s="94"/>
      <c r="N214" s="94"/>
    </row>
    <row r="215" spans="1:14">
      <c r="A215" s="94"/>
      <c r="E215" s="94"/>
      <c r="F215" s="94"/>
      <c r="G215" s="94"/>
      <c r="H215" s="94"/>
      <c r="I215" s="94"/>
      <c r="J215" s="94"/>
      <c r="K215" s="94"/>
      <c r="L215" s="94"/>
      <c r="M215" s="94"/>
      <c r="N215" s="94"/>
    </row>
    <row r="216" spans="1:14">
      <c r="A216" s="94"/>
      <c r="E216" s="94"/>
      <c r="F216" s="94"/>
      <c r="G216" s="94"/>
      <c r="H216" s="94"/>
      <c r="I216" s="94"/>
      <c r="J216" s="94"/>
      <c r="K216" s="94"/>
      <c r="L216" s="94"/>
      <c r="M216" s="94"/>
      <c r="N216" s="94"/>
    </row>
    <row r="217" spans="1:14">
      <c r="A217" s="94"/>
      <c r="E217" s="94"/>
      <c r="F217" s="94"/>
      <c r="G217" s="94"/>
      <c r="H217" s="94"/>
      <c r="I217" s="94"/>
      <c r="J217" s="94"/>
      <c r="K217" s="94"/>
      <c r="L217" s="94"/>
      <c r="M217" s="94"/>
      <c r="N217" s="94"/>
    </row>
    <row r="218" spans="1:14">
      <c r="A218" s="94"/>
      <c r="E218" s="94"/>
      <c r="F218" s="94"/>
      <c r="G218" s="94"/>
      <c r="H218" s="94"/>
      <c r="I218" s="94"/>
      <c r="J218" s="94"/>
      <c r="K218" s="94"/>
      <c r="L218" s="94"/>
      <c r="M218" s="94"/>
      <c r="N218" s="94"/>
    </row>
    <row r="219" spans="1:14">
      <c r="A219" s="94"/>
      <c r="E219" s="94"/>
      <c r="F219" s="94"/>
      <c r="G219" s="94"/>
      <c r="H219" s="94"/>
      <c r="I219" s="94"/>
      <c r="J219" s="94"/>
      <c r="K219" s="94"/>
      <c r="L219" s="94"/>
      <c r="M219" s="94"/>
      <c r="N219" s="94"/>
    </row>
    <row r="220" spans="1:14">
      <c r="A220" s="94"/>
      <c r="E220" s="94"/>
      <c r="F220" s="94"/>
      <c r="G220" s="94"/>
      <c r="H220" s="94"/>
      <c r="I220" s="94"/>
      <c r="J220" s="94"/>
      <c r="K220" s="94"/>
      <c r="L220" s="94"/>
      <c r="M220" s="94"/>
      <c r="N220" s="94"/>
    </row>
    <row r="221" spans="1:14">
      <c r="A221" s="94"/>
      <c r="E221" s="94"/>
      <c r="F221" s="94"/>
      <c r="G221" s="94"/>
      <c r="H221" s="94"/>
      <c r="I221" s="94"/>
      <c r="J221" s="94"/>
      <c r="K221" s="94"/>
      <c r="L221" s="94"/>
      <c r="M221" s="94"/>
      <c r="N221" s="94"/>
    </row>
    <row r="222" spans="1:14">
      <c r="A222" s="94"/>
      <c r="E222" s="94"/>
      <c r="F222" s="94"/>
      <c r="G222" s="94"/>
      <c r="H222" s="94"/>
      <c r="I222" s="94"/>
      <c r="J222" s="94"/>
      <c r="K222" s="94"/>
      <c r="L222" s="94"/>
      <c r="M222" s="94"/>
      <c r="N222" s="94"/>
    </row>
    <row r="223" spans="1:14">
      <c r="A223" s="94"/>
      <c r="E223" s="94"/>
      <c r="F223" s="94"/>
      <c r="G223" s="94"/>
      <c r="H223" s="94"/>
      <c r="I223" s="94"/>
      <c r="J223" s="94"/>
      <c r="K223" s="94"/>
      <c r="L223" s="94"/>
      <c r="M223" s="94"/>
      <c r="N223" s="94"/>
    </row>
    <row r="224" spans="1:14">
      <c r="A224" s="94"/>
      <c r="E224" s="94"/>
      <c r="F224" s="94"/>
      <c r="G224" s="94"/>
      <c r="H224" s="94"/>
      <c r="I224" s="94"/>
      <c r="J224" s="94"/>
      <c r="K224" s="94"/>
      <c r="L224" s="94"/>
      <c r="M224" s="94"/>
      <c r="N224" s="94"/>
    </row>
    <row r="225" spans="1:14">
      <c r="A225" s="94"/>
      <c r="E225" s="94"/>
      <c r="F225" s="94"/>
      <c r="G225" s="94"/>
      <c r="H225" s="94"/>
      <c r="I225" s="94"/>
      <c r="J225" s="94"/>
      <c r="K225" s="94"/>
      <c r="L225" s="94"/>
      <c r="M225" s="94"/>
      <c r="N225" s="94"/>
    </row>
    <row r="226" spans="1:14">
      <c r="A226" s="94"/>
      <c r="E226" s="94"/>
      <c r="F226" s="94"/>
      <c r="G226" s="94"/>
      <c r="H226" s="94"/>
      <c r="I226" s="94"/>
      <c r="J226" s="94"/>
      <c r="K226" s="94"/>
      <c r="L226" s="94"/>
      <c r="M226" s="94"/>
      <c r="N226" s="94"/>
    </row>
    <row r="227" spans="1:14">
      <c r="A227" s="94"/>
      <c r="E227" s="94"/>
      <c r="F227" s="94"/>
      <c r="G227" s="94"/>
      <c r="H227" s="94"/>
      <c r="I227" s="94"/>
      <c r="J227" s="94"/>
      <c r="K227" s="94"/>
      <c r="L227" s="94"/>
      <c r="M227" s="94"/>
      <c r="N227" s="94"/>
    </row>
    <row r="228" spans="1:14">
      <c r="A228" s="94"/>
      <c r="E228" s="94"/>
      <c r="F228" s="94"/>
      <c r="G228" s="94"/>
      <c r="H228" s="94"/>
      <c r="I228" s="94"/>
      <c r="J228" s="94"/>
      <c r="K228" s="94"/>
      <c r="L228" s="94"/>
      <c r="M228" s="94"/>
      <c r="N228" s="94"/>
    </row>
    <row r="229" spans="1:14">
      <c r="A229" s="94"/>
      <c r="E229" s="94"/>
      <c r="F229" s="94"/>
      <c r="G229" s="94"/>
      <c r="H229" s="94"/>
      <c r="I229" s="94"/>
      <c r="J229" s="94"/>
      <c r="K229" s="94"/>
      <c r="L229" s="94"/>
      <c r="M229" s="94"/>
      <c r="N229" s="94"/>
    </row>
    <row r="230" spans="1:14">
      <c r="A230" s="94"/>
      <c r="E230" s="94"/>
      <c r="F230" s="94"/>
      <c r="G230" s="94"/>
      <c r="H230" s="94"/>
      <c r="I230" s="94"/>
      <c r="J230" s="94"/>
      <c r="K230" s="94"/>
      <c r="L230" s="94"/>
      <c r="M230" s="94"/>
      <c r="N230" s="94"/>
    </row>
    <row r="231" spans="1:14">
      <c r="A231" s="94"/>
      <c r="E231" s="94"/>
      <c r="F231" s="94"/>
      <c r="G231" s="94"/>
      <c r="H231" s="94"/>
      <c r="I231" s="94"/>
      <c r="J231" s="94"/>
      <c r="K231" s="94"/>
      <c r="L231" s="94"/>
      <c r="M231" s="94"/>
      <c r="N231" s="94"/>
    </row>
    <row r="232" spans="1:14">
      <c r="A232" s="94"/>
      <c r="E232" s="94"/>
      <c r="F232" s="94"/>
      <c r="G232" s="94"/>
      <c r="H232" s="94"/>
      <c r="I232" s="94"/>
      <c r="J232" s="94"/>
      <c r="K232" s="94"/>
      <c r="L232" s="94"/>
      <c r="M232" s="94"/>
      <c r="N232" s="94"/>
    </row>
    <row r="233" spans="1:14">
      <c r="A233" s="94"/>
      <c r="E233" s="94"/>
      <c r="F233" s="94"/>
      <c r="G233" s="94"/>
      <c r="H233" s="94"/>
      <c r="I233" s="94"/>
      <c r="J233" s="94"/>
      <c r="K233" s="94"/>
      <c r="L233" s="94"/>
      <c r="M233" s="94"/>
      <c r="N233" s="94"/>
    </row>
    <row r="234" spans="1:14">
      <c r="A234" s="94"/>
      <c r="E234" s="94"/>
      <c r="F234" s="94"/>
      <c r="G234" s="94"/>
      <c r="H234" s="94"/>
      <c r="I234" s="94"/>
      <c r="J234" s="94"/>
      <c r="K234" s="94"/>
      <c r="L234" s="94"/>
      <c r="M234" s="94"/>
      <c r="N234" s="94"/>
    </row>
    <row r="235" spans="1:14">
      <c r="A235" s="94"/>
      <c r="E235" s="94"/>
      <c r="F235" s="94"/>
      <c r="G235" s="94"/>
      <c r="H235" s="94"/>
      <c r="I235" s="94"/>
      <c r="J235" s="94"/>
      <c r="K235" s="94"/>
      <c r="L235" s="94"/>
      <c r="M235" s="94"/>
      <c r="N235" s="94"/>
    </row>
    <row r="236" spans="1:14">
      <c r="A236" s="94"/>
      <c r="E236" s="94"/>
      <c r="F236" s="94"/>
      <c r="G236" s="94"/>
      <c r="H236" s="94"/>
      <c r="I236" s="94"/>
      <c r="J236" s="94"/>
      <c r="K236" s="94"/>
      <c r="L236" s="94"/>
      <c r="M236" s="94"/>
      <c r="N236" s="94"/>
    </row>
    <row r="237" spans="1:14">
      <c r="A237" s="94"/>
      <c r="E237" s="94"/>
      <c r="F237" s="94"/>
      <c r="G237" s="94"/>
      <c r="H237" s="94"/>
      <c r="I237" s="94"/>
      <c r="J237" s="94"/>
      <c r="K237" s="94"/>
      <c r="L237" s="94"/>
      <c r="M237" s="94"/>
      <c r="N237" s="94"/>
    </row>
    <row r="238" spans="1:14">
      <c r="A238" s="94"/>
      <c r="E238" s="94"/>
      <c r="F238" s="94"/>
      <c r="G238" s="94"/>
      <c r="H238" s="94"/>
      <c r="I238" s="94"/>
      <c r="J238" s="94"/>
      <c r="K238" s="94"/>
      <c r="L238" s="94"/>
      <c r="M238" s="94"/>
      <c r="N238" s="94"/>
    </row>
    <row r="239" spans="1:14">
      <c r="A239" s="94"/>
      <c r="E239" s="94"/>
      <c r="F239" s="94"/>
      <c r="G239" s="94"/>
      <c r="H239" s="94"/>
      <c r="I239" s="94"/>
      <c r="J239" s="94"/>
      <c r="K239" s="94"/>
      <c r="L239" s="94"/>
      <c r="M239" s="94"/>
      <c r="N239" s="94"/>
    </row>
    <row r="240" spans="1:14">
      <c r="A240" s="94"/>
      <c r="E240" s="94"/>
      <c r="F240" s="94"/>
      <c r="G240" s="94"/>
      <c r="H240" s="94"/>
      <c r="I240" s="94"/>
      <c r="J240" s="94"/>
      <c r="K240" s="94"/>
      <c r="L240" s="94"/>
      <c r="M240" s="94"/>
      <c r="N240" s="94"/>
    </row>
    <row r="241" spans="1:14">
      <c r="A241" s="94"/>
      <c r="E241" s="94"/>
      <c r="F241" s="94"/>
      <c r="G241" s="94"/>
      <c r="H241" s="94"/>
      <c r="I241" s="94"/>
      <c r="J241" s="94"/>
      <c r="K241" s="94"/>
      <c r="L241" s="94"/>
      <c r="M241" s="94"/>
      <c r="N241" s="94"/>
    </row>
    <row r="242" spans="1:14">
      <c r="A242" s="94"/>
      <c r="E242" s="94"/>
      <c r="F242" s="94"/>
      <c r="G242" s="94"/>
      <c r="H242" s="94"/>
      <c r="I242" s="94"/>
      <c r="J242" s="94"/>
      <c r="K242" s="94"/>
      <c r="L242" s="94"/>
      <c r="M242" s="94"/>
      <c r="N242" s="94"/>
    </row>
    <row r="243" spans="1:14">
      <c r="A243" s="94"/>
      <c r="E243" s="94"/>
      <c r="F243" s="94"/>
      <c r="G243" s="94"/>
      <c r="H243" s="94"/>
      <c r="I243" s="94"/>
      <c r="J243" s="94"/>
      <c r="K243" s="94"/>
      <c r="L243" s="94"/>
      <c r="M243" s="94"/>
      <c r="N243" s="94"/>
    </row>
    <row r="244" spans="1:14">
      <c r="A244" s="94"/>
      <c r="E244" s="94"/>
      <c r="F244" s="94"/>
      <c r="G244" s="94"/>
      <c r="H244" s="94"/>
      <c r="I244" s="94"/>
      <c r="J244" s="94"/>
      <c r="K244" s="94"/>
      <c r="L244" s="94"/>
      <c r="M244" s="94"/>
      <c r="N244" s="94"/>
    </row>
    <row r="245" spans="1:14">
      <c r="A245" s="94"/>
      <c r="E245" s="94"/>
      <c r="F245" s="94"/>
      <c r="G245" s="94"/>
      <c r="H245" s="94"/>
      <c r="I245" s="94"/>
      <c r="J245" s="94"/>
      <c r="K245" s="94"/>
      <c r="L245" s="94"/>
      <c r="M245" s="94"/>
      <c r="N245" s="94"/>
    </row>
    <row r="246" spans="1:14">
      <c r="A246" s="94"/>
      <c r="E246" s="94"/>
      <c r="F246" s="94"/>
      <c r="G246" s="94"/>
      <c r="H246" s="94"/>
      <c r="I246" s="94"/>
      <c r="J246" s="94"/>
      <c r="K246" s="94"/>
      <c r="L246" s="94"/>
      <c r="M246" s="94"/>
      <c r="N246" s="94"/>
    </row>
    <row r="247" spans="1:14">
      <c r="A247" s="94"/>
      <c r="E247" s="94"/>
      <c r="F247" s="94"/>
      <c r="G247" s="94"/>
      <c r="H247" s="94"/>
      <c r="I247" s="94"/>
      <c r="J247" s="94"/>
      <c r="K247" s="94"/>
      <c r="L247" s="94"/>
      <c r="M247" s="94"/>
      <c r="N247" s="94"/>
    </row>
    <row r="248" spans="1:14">
      <c r="A248" s="94"/>
      <c r="E248" s="94"/>
      <c r="F248" s="94"/>
      <c r="G248" s="94"/>
      <c r="H248" s="94"/>
      <c r="I248" s="94"/>
      <c r="J248" s="94"/>
      <c r="K248" s="94"/>
      <c r="L248" s="94"/>
      <c r="M248" s="94"/>
      <c r="N248" s="94"/>
    </row>
    <row r="249" spans="1:14">
      <c r="A249" s="94"/>
      <c r="E249" s="94"/>
      <c r="F249" s="94"/>
      <c r="G249" s="94"/>
      <c r="H249" s="94"/>
      <c r="I249" s="94"/>
      <c r="J249" s="94"/>
      <c r="K249" s="94"/>
      <c r="L249" s="94"/>
      <c r="M249" s="94"/>
      <c r="N249" s="94"/>
    </row>
    <row r="250" spans="1:14">
      <c r="A250" s="94"/>
      <c r="E250" s="94"/>
      <c r="F250" s="94"/>
      <c r="G250" s="94"/>
      <c r="H250" s="94"/>
      <c r="I250" s="94"/>
      <c r="J250" s="94"/>
      <c r="K250" s="94"/>
      <c r="L250" s="94"/>
      <c r="M250" s="94"/>
      <c r="N250" s="94"/>
    </row>
    <row r="251" spans="1:14">
      <c r="A251" s="94"/>
      <c r="E251" s="94"/>
      <c r="F251" s="94"/>
      <c r="G251" s="94"/>
      <c r="H251" s="94"/>
      <c r="I251" s="94"/>
      <c r="J251" s="94"/>
      <c r="K251" s="94"/>
      <c r="L251" s="94"/>
      <c r="M251" s="94"/>
      <c r="N251" s="94"/>
    </row>
    <row r="252" spans="1:14">
      <c r="A252" s="94"/>
      <c r="E252" s="94"/>
      <c r="F252" s="94"/>
      <c r="G252" s="94"/>
      <c r="H252" s="94"/>
      <c r="I252" s="94"/>
      <c r="J252" s="94"/>
      <c r="K252" s="94"/>
      <c r="L252" s="94"/>
      <c r="M252" s="94"/>
      <c r="N252" s="94"/>
    </row>
    <row r="253" spans="1:14">
      <c r="A253" s="94"/>
      <c r="E253" s="94"/>
      <c r="F253" s="94"/>
      <c r="G253" s="94"/>
      <c r="H253" s="94"/>
      <c r="I253" s="94"/>
      <c r="J253" s="94"/>
      <c r="K253" s="94"/>
      <c r="L253" s="94"/>
      <c r="M253" s="94"/>
      <c r="N253" s="94"/>
    </row>
    <row r="254" spans="1:14">
      <c r="A254" s="94"/>
      <c r="E254" s="94"/>
      <c r="F254" s="94"/>
      <c r="G254" s="94"/>
      <c r="H254" s="94"/>
      <c r="I254" s="94"/>
      <c r="J254" s="94"/>
      <c r="K254" s="94"/>
      <c r="L254" s="94"/>
      <c r="M254" s="94"/>
      <c r="N254" s="94"/>
    </row>
    <row r="255" spans="1:14">
      <c r="A255" s="94"/>
      <c r="E255" s="94"/>
      <c r="F255" s="94"/>
      <c r="G255" s="94"/>
      <c r="H255" s="94"/>
      <c r="I255" s="94"/>
      <c r="J255" s="94"/>
      <c r="K255" s="94"/>
      <c r="L255" s="94"/>
      <c r="M255" s="94"/>
      <c r="N255" s="94"/>
    </row>
    <row r="256" spans="1:14">
      <c r="A256" s="94"/>
      <c r="E256" s="94"/>
      <c r="F256" s="94"/>
      <c r="G256" s="94"/>
      <c r="H256" s="94"/>
      <c r="I256" s="94"/>
      <c r="J256" s="94"/>
      <c r="K256" s="94"/>
      <c r="L256" s="94"/>
      <c r="M256" s="94"/>
      <c r="N256" s="94"/>
    </row>
    <row r="257" spans="1:14">
      <c r="A257" s="94"/>
      <c r="E257" s="94"/>
      <c r="F257" s="94"/>
      <c r="G257" s="94"/>
      <c r="H257" s="94"/>
      <c r="I257" s="94"/>
      <c r="J257" s="94"/>
      <c r="K257" s="94"/>
      <c r="L257" s="94"/>
      <c r="M257" s="94"/>
      <c r="N257" s="94"/>
    </row>
    <row r="258" spans="1:14">
      <c r="A258" s="94"/>
      <c r="E258" s="94"/>
      <c r="F258" s="94"/>
      <c r="G258" s="94"/>
      <c r="H258" s="94"/>
      <c r="I258" s="94"/>
      <c r="J258" s="94"/>
      <c r="K258" s="94"/>
      <c r="L258" s="94"/>
      <c r="M258" s="94"/>
      <c r="N258" s="94"/>
    </row>
    <row r="259" spans="1:14">
      <c r="A259" s="94"/>
      <c r="E259" s="94"/>
      <c r="F259" s="94"/>
      <c r="G259" s="94"/>
      <c r="H259" s="94"/>
      <c r="I259" s="94"/>
      <c r="J259" s="94"/>
      <c r="K259" s="94"/>
      <c r="L259" s="94"/>
      <c r="M259" s="94"/>
      <c r="N259" s="94"/>
    </row>
    <row r="260" spans="1:14">
      <c r="A260" s="94"/>
      <c r="E260" s="94"/>
      <c r="F260" s="94"/>
      <c r="G260" s="94"/>
      <c r="H260" s="94"/>
      <c r="I260" s="94"/>
      <c r="J260" s="94"/>
      <c r="K260" s="94"/>
      <c r="L260" s="94"/>
      <c r="M260" s="94"/>
      <c r="N260" s="94"/>
    </row>
    <row r="261" spans="1:14">
      <c r="A261" s="94"/>
      <c r="E261" s="94"/>
      <c r="F261" s="94"/>
      <c r="G261" s="94"/>
      <c r="H261" s="94"/>
      <c r="I261" s="94"/>
      <c r="J261" s="94"/>
      <c r="K261" s="94"/>
      <c r="L261" s="94"/>
      <c r="M261" s="94"/>
      <c r="N261" s="94"/>
    </row>
    <row r="262" spans="1:14">
      <c r="A262" s="94"/>
      <c r="E262" s="94"/>
      <c r="F262" s="94"/>
      <c r="G262" s="94"/>
      <c r="H262" s="94"/>
      <c r="I262" s="94"/>
      <c r="J262" s="94"/>
      <c r="K262" s="94"/>
      <c r="L262" s="94"/>
      <c r="M262" s="94"/>
      <c r="N262" s="94"/>
    </row>
    <row r="263" spans="1:14">
      <c r="A263" s="94"/>
      <c r="E263" s="94"/>
      <c r="F263" s="94"/>
      <c r="G263" s="94"/>
      <c r="H263" s="94"/>
      <c r="I263" s="94"/>
      <c r="J263" s="94"/>
      <c r="K263" s="94"/>
      <c r="L263" s="94"/>
      <c r="M263" s="94"/>
      <c r="N263" s="94"/>
    </row>
    <row r="264" spans="1:14">
      <c r="A264" s="94"/>
      <c r="E264" s="94"/>
      <c r="F264" s="94"/>
      <c r="G264" s="94"/>
      <c r="H264" s="94"/>
      <c r="I264" s="94"/>
      <c r="J264" s="94"/>
      <c r="K264" s="94"/>
      <c r="L264" s="94"/>
      <c r="M264" s="94"/>
      <c r="N264" s="94"/>
    </row>
    <row r="265" spans="1:14">
      <c r="A265" s="94"/>
      <c r="E265" s="94"/>
      <c r="F265" s="94"/>
      <c r="G265" s="94"/>
      <c r="H265" s="94"/>
      <c r="I265" s="94"/>
      <c r="J265" s="94"/>
      <c r="K265" s="94"/>
      <c r="L265" s="94"/>
      <c r="M265" s="94"/>
      <c r="N265" s="94"/>
    </row>
    <row r="266" spans="1:14">
      <c r="A266" s="94"/>
      <c r="E266" s="94"/>
      <c r="F266" s="94"/>
      <c r="G266" s="94"/>
      <c r="H266" s="94"/>
      <c r="I266" s="94"/>
      <c r="J266" s="94"/>
      <c r="K266" s="94"/>
      <c r="L266" s="94"/>
      <c r="M266" s="94"/>
      <c r="N266" s="94"/>
    </row>
    <row r="267" spans="1:14">
      <c r="A267" s="94"/>
      <c r="E267" s="94"/>
      <c r="F267" s="94"/>
      <c r="G267" s="94"/>
      <c r="H267" s="94"/>
      <c r="I267" s="94"/>
      <c r="J267" s="94"/>
      <c r="K267" s="94"/>
      <c r="L267" s="94"/>
      <c r="M267" s="94"/>
      <c r="N267" s="94"/>
    </row>
    <row r="268" spans="1:14">
      <c r="A268" s="94"/>
      <c r="E268" s="94"/>
      <c r="F268" s="94"/>
      <c r="G268" s="94"/>
      <c r="H268" s="94"/>
      <c r="I268" s="94"/>
      <c r="J268" s="94"/>
      <c r="K268" s="94"/>
      <c r="L268" s="94"/>
      <c r="M268" s="94"/>
      <c r="N268" s="94"/>
    </row>
    <row r="269" spans="1:14">
      <c r="A269" s="94"/>
      <c r="E269" s="94"/>
      <c r="F269" s="94"/>
      <c r="G269" s="94"/>
      <c r="H269" s="94"/>
      <c r="I269" s="94"/>
      <c r="J269" s="94"/>
      <c r="K269" s="94"/>
      <c r="L269" s="94"/>
      <c r="M269" s="94"/>
      <c r="N269" s="94"/>
    </row>
    <row r="270" spans="1:14">
      <c r="A270" s="94"/>
      <c r="E270" s="94"/>
      <c r="F270" s="94"/>
      <c r="G270" s="94"/>
      <c r="H270" s="94"/>
      <c r="I270" s="94"/>
      <c r="J270" s="94"/>
      <c r="K270" s="94"/>
      <c r="L270" s="94"/>
      <c r="M270" s="94"/>
      <c r="N270" s="94"/>
    </row>
    <row r="271" spans="1:14">
      <c r="A271" s="94"/>
      <c r="E271" s="94"/>
      <c r="F271" s="94"/>
      <c r="G271" s="94"/>
      <c r="H271" s="94"/>
      <c r="I271" s="94"/>
      <c r="J271" s="94"/>
      <c r="K271" s="94"/>
      <c r="L271" s="94"/>
      <c r="M271" s="94"/>
      <c r="N271" s="94"/>
    </row>
    <row r="272" spans="1:14">
      <c r="A272" s="94"/>
      <c r="E272" s="94"/>
      <c r="F272" s="94"/>
      <c r="G272" s="94"/>
      <c r="H272" s="94"/>
      <c r="I272" s="94"/>
      <c r="J272" s="94"/>
      <c r="K272" s="94"/>
      <c r="L272" s="94"/>
      <c r="M272" s="94"/>
      <c r="N272" s="94"/>
    </row>
    <row r="273" spans="1:14">
      <c r="A273" s="94"/>
      <c r="E273" s="94"/>
      <c r="F273" s="94"/>
      <c r="G273" s="94"/>
      <c r="H273" s="94"/>
      <c r="I273" s="94"/>
      <c r="J273" s="94"/>
      <c r="K273" s="94"/>
      <c r="L273" s="94"/>
      <c r="M273" s="94"/>
      <c r="N273" s="94"/>
    </row>
    <row r="274" spans="1:14">
      <c r="A274" s="94"/>
      <c r="E274" s="94"/>
      <c r="F274" s="94"/>
      <c r="G274" s="94"/>
      <c r="H274" s="94"/>
      <c r="I274" s="94"/>
      <c r="J274" s="94"/>
      <c r="K274" s="94"/>
      <c r="L274" s="94"/>
      <c r="M274" s="94"/>
      <c r="N274" s="94"/>
    </row>
    <row r="275" spans="1:14">
      <c r="A275" s="94"/>
      <c r="E275" s="94"/>
      <c r="F275" s="94"/>
      <c r="G275" s="94"/>
      <c r="H275" s="94"/>
      <c r="I275" s="94"/>
      <c r="J275" s="94"/>
      <c r="K275" s="94"/>
      <c r="L275" s="94"/>
      <c r="M275" s="94"/>
      <c r="N275" s="94"/>
    </row>
    <row r="276" spans="1:14">
      <c r="A276" s="94"/>
      <c r="E276" s="94"/>
      <c r="F276" s="94"/>
      <c r="G276" s="94"/>
      <c r="H276" s="94"/>
      <c r="I276" s="94"/>
      <c r="J276" s="94"/>
      <c r="K276" s="94"/>
      <c r="L276" s="94"/>
      <c r="M276" s="94"/>
      <c r="N276" s="94"/>
    </row>
    <row r="277" spans="1:14">
      <c r="A277" s="94"/>
      <c r="E277" s="94"/>
      <c r="F277" s="94"/>
      <c r="G277" s="94"/>
      <c r="H277" s="94"/>
      <c r="I277" s="94"/>
      <c r="J277" s="94"/>
      <c r="K277" s="94"/>
      <c r="L277" s="94"/>
      <c r="M277" s="94"/>
      <c r="N277" s="94"/>
    </row>
    <row r="278" spans="1:14">
      <c r="A278" s="94"/>
      <c r="E278" s="94"/>
      <c r="F278" s="94"/>
      <c r="G278" s="94"/>
      <c r="H278" s="94"/>
      <c r="I278" s="94"/>
      <c r="J278" s="94"/>
      <c r="K278" s="94"/>
      <c r="L278" s="94"/>
      <c r="M278" s="94"/>
      <c r="N278" s="94"/>
    </row>
    <row r="279" spans="1:14">
      <c r="A279" s="94"/>
      <c r="E279" s="94"/>
      <c r="F279" s="94"/>
      <c r="G279" s="94"/>
      <c r="H279" s="94"/>
      <c r="I279" s="94"/>
      <c r="J279" s="94"/>
      <c r="K279" s="94"/>
      <c r="L279" s="94"/>
      <c r="M279" s="94"/>
      <c r="N279" s="94"/>
    </row>
    <row r="280" spans="1:14">
      <c r="A280" s="94"/>
      <c r="E280" s="94"/>
      <c r="F280" s="94"/>
      <c r="G280" s="94"/>
      <c r="H280" s="94"/>
      <c r="I280" s="94"/>
      <c r="J280" s="94"/>
      <c r="K280" s="94"/>
      <c r="L280" s="94"/>
      <c r="M280" s="94"/>
      <c r="N280" s="94"/>
    </row>
    <row r="281" spans="1:14">
      <c r="A281" s="94"/>
      <c r="E281" s="94"/>
      <c r="F281" s="94"/>
      <c r="G281" s="94"/>
      <c r="H281" s="94"/>
      <c r="I281" s="94"/>
      <c r="J281" s="94"/>
      <c r="K281" s="94"/>
      <c r="L281" s="94"/>
      <c r="M281" s="94"/>
      <c r="N281" s="94"/>
    </row>
    <row r="282" spans="1:14">
      <c r="A282" s="94"/>
      <c r="E282" s="94"/>
      <c r="F282" s="94"/>
      <c r="G282" s="94"/>
      <c r="H282" s="94"/>
      <c r="I282" s="94"/>
      <c r="J282" s="94"/>
      <c r="K282" s="94"/>
      <c r="L282" s="94"/>
      <c r="M282" s="94"/>
      <c r="N282" s="94"/>
    </row>
    <row r="283" spans="1:14">
      <c r="A283" s="94"/>
      <c r="E283" s="94"/>
      <c r="F283" s="94"/>
      <c r="G283" s="94"/>
      <c r="H283" s="94"/>
      <c r="I283" s="94"/>
      <c r="J283" s="94"/>
      <c r="K283" s="94"/>
      <c r="L283" s="94"/>
      <c r="M283" s="94"/>
      <c r="N283" s="94"/>
    </row>
    <row r="284" spans="1:14">
      <c r="A284" s="94"/>
      <c r="E284" s="94"/>
      <c r="F284" s="94"/>
      <c r="G284" s="94"/>
      <c r="H284" s="94"/>
      <c r="I284" s="94"/>
      <c r="J284" s="94"/>
      <c r="K284" s="94"/>
      <c r="L284" s="94"/>
      <c r="M284" s="94"/>
      <c r="N284" s="94"/>
    </row>
    <row r="285" spans="1:14">
      <c r="A285" s="94"/>
      <c r="E285" s="94"/>
      <c r="F285" s="94"/>
      <c r="G285" s="94"/>
      <c r="H285" s="94"/>
      <c r="I285" s="94"/>
      <c r="J285" s="94"/>
      <c r="K285" s="94"/>
      <c r="L285" s="94"/>
      <c r="M285" s="94"/>
      <c r="N285" s="94"/>
    </row>
    <row r="286" spans="1:14">
      <c r="A286" s="94"/>
      <c r="E286" s="94"/>
      <c r="F286" s="94"/>
      <c r="G286" s="94"/>
      <c r="H286" s="94"/>
      <c r="I286" s="94"/>
      <c r="J286" s="94"/>
      <c r="K286" s="94"/>
      <c r="L286" s="94"/>
      <c r="M286" s="94"/>
      <c r="N286" s="94"/>
    </row>
    <row r="287" spans="1:14">
      <c r="A287" s="94"/>
      <c r="E287" s="94"/>
      <c r="F287" s="94"/>
      <c r="G287" s="94"/>
      <c r="H287" s="94"/>
      <c r="I287" s="94"/>
      <c r="J287" s="94"/>
      <c r="K287" s="94"/>
      <c r="L287" s="94"/>
      <c r="M287" s="94"/>
      <c r="N287" s="94"/>
    </row>
    <row r="288" spans="1:14">
      <c r="A288" s="94"/>
      <c r="E288" s="94"/>
      <c r="F288" s="94"/>
      <c r="G288" s="94"/>
      <c r="H288" s="94"/>
      <c r="I288" s="94"/>
      <c r="J288" s="94"/>
      <c r="K288" s="94"/>
      <c r="L288" s="94"/>
      <c r="M288" s="94"/>
      <c r="N288" s="94"/>
    </row>
    <row r="289" spans="1:14">
      <c r="A289" s="94"/>
      <c r="E289" s="94"/>
      <c r="F289" s="94"/>
      <c r="G289" s="94"/>
      <c r="H289" s="94"/>
      <c r="I289" s="94"/>
      <c r="J289" s="94"/>
      <c r="K289" s="94"/>
      <c r="L289" s="94"/>
      <c r="M289" s="94"/>
      <c r="N289" s="94"/>
    </row>
    <row r="290" spans="1:14">
      <c r="A290" s="94"/>
      <c r="E290" s="94"/>
      <c r="F290" s="94"/>
      <c r="G290" s="94"/>
      <c r="H290" s="94"/>
      <c r="I290" s="94"/>
      <c r="J290" s="94"/>
      <c r="K290" s="94"/>
      <c r="L290" s="94"/>
      <c r="M290" s="94"/>
      <c r="N290" s="94"/>
    </row>
    <row r="291" spans="1:14">
      <c r="A291" s="94"/>
      <c r="E291" s="94"/>
      <c r="F291" s="94"/>
      <c r="G291" s="94"/>
      <c r="H291" s="94"/>
      <c r="I291" s="94"/>
      <c r="J291" s="94"/>
      <c r="K291" s="94"/>
      <c r="L291" s="94"/>
      <c r="M291" s="94"/>
      <c r="N291" s="94"/>
    </row>
    <row r="292" spans="1:14">
      <c r="A292" s="94"/>
      <c r="E292" s="94"/>
      <c r="F292" s="94"/>
      <c r="G292" s="94"/>
      <c r="H292" s="94"/>
      <c r="I292" s="94"/>
      <c r="J292" s="94"/>
      <c r="K292" s="94"/>
      <c r="L292" s="94"/>
      <c r="M292" s="94"/>
      <c r="N292" s="94"/>
    </row>
    <row r="293" spans="1:14">
      <c r="A293" s="94"/>
      <c r="E293" s="94"/>
      <c r="F293" s="94"/>
      <c r="G293" s="94"/>
      <c r="H293" s="94"/>
      <c r="I293" s="94"/>
      <c r="J293" s="94"/>
      <c r="K293" s="94"/>
      <c r="L293" s="94"/>
      <c r="M293" s="94"/>
      <c r="N293" s="94"/>
    </row>
    <row r="294" spans="1:14">
      <c r="A294" s="94"/>
      <c r="E294" s="94"/>
      <c r="F294" s="94"/>
      <c r="G294" s="94"/>
      <c r="H294" s="94"/>
      <c r="I294" s="94"/>
      <c r="J294" s="94"/>
      <c r="K294" s="94"/>
      <c r="L294" s="94"/>
      <c r="M294" s="94"/>
      <c r="N294" s="94"/>
    </row>
    <row r="295" spans="1:14">
      <c r="A295" s="94"/>
      <c r="E295" s="94"/>
      <c r="F295" s="94"/>
      <c r="G295" s="94"/>
      <c r="H295" s="94"/>
      <c r="I295" s="94"/>
      <c r="J295" s="94"/>
      <c r="K295" s="94"/>
      <c r="L295" s="94"/>
      <c r="M295" s="94"/>
      <c r="N295" s="94"/>
    </row>
    <row r="296" spans="1:14">
      <c r="A296" s="94"/>
      <c r="E296" s="94"/>
      <c r="F296" s="94"/>
      <c r="G296" s="94"/>
      <c r="H296" s="94"/>
      <c r="I296" s="94"/>
      <c r="J296" s="94"/>
      <c r="K296" s="94"/>
      <c r="L296" s="94"/>
      <c r="M296" s="94"/>
      <c r="N296" s="94"/>
    </row>
    <row r="297" spans="1:14">
      <c r="A297" s="94"/>
      <c r="E297" s="94"/>
      <c r="F297" s="94"/>
      <c r="G297" s="94"/>
      <c r="H297" s="94"/>
      <c r="I297" s="94"/>
      <c r="J297" s="94"/>
      <c r="K297" s="94"/>
      <c r="L297" s="94"/>
      <c r="M297" s="94"/>
      <c r="N297" s="94"/>
    </row>
    <row r="298" spans="1:14">
      <c r="A298" s="94"/>
      <c r="E298" s="94"/>
      <c r="F298" s="94"/>
      <c r="G298" s="94"/>
      <c r="H298" s="94"/>
      <c r="I298" s="94"/>
      <c r="J298" s="94"/>
      <c r="K298" s="94"/>
      <c r="L298" s="94"/>
      <c r="M298" s="94"/>
      <c r="N298" s="94"/>
    </row>
    <row r="299" spans="1:14">
      <c r="A299" s="94"/>
      <c r="E299" s="94"/>
      <c r="F299" s="94"/>
      <c r="G299" s="94"/>
      <c r="H299" s="94"/>
      <c r="I299" s="94"/>
      <c r="J299" s="94"/>
      <c r="K299" s="94"/>
      <c r="L299" s="94"/>
      <c r="M299" s="94"/>
      <c r="N299" s="94"/>
    </row>
    <row r="300" spans="1:14">
      <c r="A300" s="94"/>
      <c r="E300" s="94"/>
      <c r="F300" s="94"/>
      <c r="G300" s="94"/>
      <c r="H300" s="94"/>
      <c r="I300" s="94"/>
      <c r="J300" s="94"/>
      <c r="K300" s="94"/>
      <c r="L300" s="94"/>
      <c r="M300" s="94"/>
      <c r="N300" s="94"/>
    </row>
    <row r="301" spans="1:14">
      <c r="A301" s="94"/>
      <c r="E301" s="94"/>
      <c r="F301" s="94"/>
      <c r="G301" s="94"/>
      <c r="H301" s="94"/>
      <c r="I301" s="94"/>
      <c r="J301" s="94"/>
      <c r="K301" s="94"/>
      <c r="L301" s="94"/>
      <c r="M301" s="94"/>
      <c r="N301" s="94"/>
    </row>
    <row r="302" spans="1:14">
      <c r="A302" s="94"/>
      <c r="E302" s="94"/>
      <c r="F302" s="94"/>
      <c r="G302" s="94"/>
      <c r="H302" s="94"/>
      <c r="I302" s="94"/>
      <c r="J302" s="94"/>
      <c r="K302" s="94"/>
      <c r="L302" s="94"/>
      <c r="M302" s="94"/>
      <c r="N302" s="94"/>
    </row>
    <row r="303" spans="1:14">
      <c r="A303" s="94"/>
      <c r="E303" s="94"/>
      <c r="F303" s="94"/>
      <c r="G303" s="94"/>
      <c r="H303" s="94"/>
      <c r="I303" s="94"/>
      <c r="J303" s="94"/>
      <c r="K303" s="94"/>
      <c r="L303" s="94"/>
      <c r="M303" s="94"/>
      <c r="N303" s="94"/>
    </row>
    <row r="304" spans="1:14">
      <c r="A304" s="94"/>
      <c r="E304" s="94"/>
      <c r="F304" s="94"/>
      <c r="G304" s="94"/>
      <c r="H304" s="94"/>
      <c r="I304" s="94"/>
      <c r="J304" s="94"/>
      <c r="K304" s="94"/>
      <c r="L304" s="94"/>
      <c r="M304" s="94"/>
      <c r="N304" s="94"/>
    </row>
    <row r="305" spans="1:14">
      <c r="A305" s="94"/>
      <c r="E305" s="94"/>
      <c r="F305" s="94"/>
      <c r="G305" s="94"/>
      <c r="H305" s="94"/>
      <c r="I305" s="94"/>
      <c r="J305" s="94"/>
      <c r="K305" s="94"/>
      <c r="L305" s="94"/>
      <c r="M305" s="94"/>
      <c r="N305" s="94"/>
    </row>
    <row r="306" spans="1:14">
      <c r="A306" s="94"/>
      <c r="E306" s="94"/>
      <c r="F306" s="94"/>
      <c r="G306" s="94"/>
      <c r="H306" s="94"/>
      <c r="I306" s="94"/>
      <c r="J306" s="94"/>
      <c r="K306" s="94"/>
      <c r="L306" s="94"/>
      <c r="M306" s="94"/>
      <c r="N306" s="94"/>
    </row>
    <row r="307" spans="1:14">
      <c r="A307" s="94"/>
      <c r="E307" s="94"/>
      <c r="F307" s="94"/>
      <c r="G307" s="94"/>
      <c r="H307" s="94"/>
      <c r="I307" s="94"/>
      <c r="J307" s="94"/>
      <c r="K307" s="94"/>
      <c r="L307" s="94"/>
      <c r="M307" s="94"/>
      <c r="N307" s="94"/>
    </row>
    <row r="308" spans="1:14">
      <c r="A308" s="94"/>
      <c r="E308" s="94"/>
      <c r="F308" s="94"/>
      <c r="G308" s="94"/>
      <c r="H308" s="94"/>
      <c r="I308" s="94"/>
      <c r="J308" s="94"/>
      <c r="K308" s="94"/>
      <c r="L308" s="94"/>
      <c r="M308" s="94"/>
      <c r="N308" s="94"/>
    </row>
    <row r="309" spans="1:14">
      <c r="A309" s="94"/>
      <c r="E309" s="94"/>
      <c r="F309" s="94"/>
      <c r="G309" s="94"/>
      <c r="H309" s="94"/>
      <c r="I309" s="94"/>
      <c r="J309" s="94"/>
      <c r="K309" s="94"/>
      <c r="L309" s="94"/>
      <c r="M309" s="94"/>
      <c r="N309" s="94"/>
    </row>
    <row r="310" spans="1:14">
      <c r="A310" s="94"/>
      <c r="E310" s="94"/>
      <c r="F310" s="94"/>
      <c r="G310" s="94"/>
      <c r="H310" s="94"/>
      <c r="I310" s="94"/>
      <c r="J310" s="94"/>
      <c r="K310" s="94"/>
      <c r="L310" s="94"/>
      <c r="M310" s="94"/>
      <c r="N310" s="94"/>
    </row>
    <row r="311" spans="1:14">
      <c r="A311" s="94"/>
      <c r="E311" s="94"/>
      <c r="F311" s="94"/>
      <c r="G311" s="94"/>
      <c r="H311" s="94"/>
      <c r="I311" s="94"/>
      <c r="J311" s="94"/>
      <c r="K311" s="94"/>
      <c r="L311" s="94"/>
      <c r="M311" s="94"/>
      <c r="N311" s="94"/>
    </row>
    <row r="312" spans="1:14">
      <c r="A312" s="94"/>
      <c r="E312" s="94"/>
      <c r="F312" s="94"/>
      <c r="G312" s="94"/>
      <c r="H312" s="94"/>
      <c r="I312" s="94"/>
      <c r="J312" s="94"/>
      <c r="K312" s="94"/>
      <c r="L312" s="94"/>
      <c r="M312" s="94"/>
      <c r="N312" s="94"/>
    </row>
    <row r="313" spans="1:14">
      <c r="A313" s="94"/>
      <c r="E313" s="94"/>
      <c r="F313" s="94"/>
      <c r="G313" s="94"/>
      <c r="H313" s="94"/>
      <c r="I313" s="94"/>
      <c r="J313" s="94"/>
      <c r="K313" s="94"/>
      <c r="L313" s="94"/>
      <c r="M313" s="94"/>
      <c r="N313" s="94"/>
    </row>
    <row r="314" spans="1:14">
      <c r="A314" s="94"/>
      <c r="E314" s="94"/>
      <c r="F314" s="94"/>
      <c r="G314" s="94"/>
      <c r="H314" s="94"/>
      <c r="I314" s="94"/>
      <c r="J314" s="94"/>
      <c r="K314" s="94"/>
      <c r="L314" s="94"/>
      <c r="M314" s="94"/>
      <c r="N314" s="94"/>
    </row>
    <row r="315" spans="1:14">
      <c r="A315" s="94"/>
      <c r="E315" s="94"/>
      <c r="F315" s="94"/>
      <c r="G315" s="94"/>
      <c r="H315" s="94"/>
      <c r="I315" s="94"/>
      <c r="J315" s="94"/>
      <c r="K315" s="94"/>
      <c r="L315" s="94"/>
      <c r="M315" s="94"/>
      <c r="N315" s="94"/>
    </row>
    <row r="316" spans="1:14">
      <c r="A316" s="94"/>
      <c r="E316" s="94"/>
      <c r="F316" s="94"/>
      <c r="G316" s="94"/>
      <c r="H316" s="94"/>
      <c r="I316" s="94"/>
      <c r="J316" s="94"/>
      <c r="K316" s="94"/>
      <c r="L316" s="94"/>
      <c r="M316" s="94"/>
      <c r="N316" s="94"/>
    </row>
    <row r="317" spans="1:14">
      <c r="A317" s="94"/>
      <c r="E317" s="94"/>
      <c r="F317" s="94"/>
      <c r="G317" s="94"/>
      <c r="H317" s="94"/>
      <c r="I317" s="94"/>
      <c r="J317" s="94"/>
      <c r="K317" s="94"/>
      <c r="L317" s="94"/>
      <c r="M317" s="94"/>
      <c r="N317" s="94"/>
    </row>
    <row r="318" spans="1:14">
      <c r="A318" s="94"/>
      <c r="E318" s="94"/>
      <c r="F318" s="94"/>
      <c r="G318" s="94"/>
      <c r="H318" s="94"/>
      <c r="I318" s="94"/>
      <c r="J318" s="94"/>
      <c r="K318" s="94"/>
      <c r="L318" s="94"/>
      <c r="M318" s="94"/>
      <c r="N318" s="94"/>
    </row>
    <row r="319" spans="1:14">
      <c r="A319" s="94"/>
      <c r="E319" s="94"/>
      <c r="F319" s="94"/>
      <c r="G319" s="94"/>
      <c r="H319" s="94"/>
      <c r="I319" s="94"/>
      <c r="J319" s="94"/>
      <c r="K319" s="94"/>
      <c r="L319" s="94"/>
      <c r="M319" s="94"/>
      <c r="N319" s="94"/>
    </row>
    <row r="320" spans="1:14">
      <c r="A320" s="94"/>
      <c r="E320" s="94"/>
      <c r="F320" s="94"/>
      <c r="G320" s="94"/>
      <c r="H320" s="94"/>
      <c r="I320" s="94"/>
      <c r="J320" s="94"/>
      <c r="K320" s="94"/>
      <c r="L320" s="94"/>
      <c r="M320" s="94"/>
      <c r="N320" s="94"/>
    </row>
    <row r="321" spans="1:14">
      <c r="A321" s="94"/>
      <c r="E321" s="94"/>
      <c r="F321" s="94"/>
      <c r="G321" s="94"/>
      <c r="H321" s="94"/>
      <c r="I321" s="94"/>
      <c r="J321" s="94"/>
      <c r="K321" s="94"/>
      <c r="L321" s="94"/>
      <c r="M321" s="94"/>
      <c r="N321" s="94"/>
    </row>
    <row r="322" spans="1:14">
      <c r="A322" s="94"/>
      <c r="E322" s="94"/>
      <c r="F322" s="94"/>
      <c r="G322" s="94"/>
      <c r="H322" s="94"/>
      <c r="I322" s="94"/>
      <c r="J322" s="94"/>
      <c r="K322" s="94"/>
      <c r="L322" s="94"/>
      <c r="M322" s="94"/>
      <c r="N322" s="94"/>
    </row>
    <row r="323" spans="1:14">
      <c r="A323" s="94"/>
      <c r="E323" s="94"/>
      <c r="F323" s="94"/>
      <c r="G323" s="94"/>
      <c r="H323" s="94"/>
      <c r="I323" s="94"/>
      <c r="J323" s="94"/>
      <c r="K323" s="94"/>
      <c r="L323" s="94"/>
      <c r="M323" s="94"/>
      <c r="N323" s="94"/>
    </row>
    <row r="324" spans="1:14">
      <c r="A324" s="94"/>
      <c r="E324" s="94"/>
      <c r="F324" s="94"/>
      <c r="G324" s="94"/>
      <c r="H324" s="94"/>
      <c r="I324" s="94"/>
      <c r="J324" s="94"/>
      <c r="K324" s="94"/>
      <c r="L324" s="94"/>
      <c r="M324" s="94"/>
      <c r="N324" s="94"/>
    </row>
    <row r="325" spans="1:14">
      <c r="A325" s="94"/>
      <c r="E325" s="94"/>
      <c r="F325" s="94"/>
      <c r="G325" s="94"/>
      <c r="H325" s="94"/>
      <c r="I325" s="94"/>
      <c r="J325" s="94"/>
      <c r="K325" s="94"/>
      <c r="L325" s="94"/>
      <c r="M325" s="94"/>
      <c r="N325" s="94"/>
    </row>
    <row r="326" spans="1:14">
      <c r="A326" s="94"/>
      <c r="E326" s="94"/>
      <c r="F326" s="94"/>
      <c r="G326" s="94"/>
      <c r="H326" s="94"/>
      <c r="I326" s="94"/>
      <c r="J326" s="94"/>
      <c r="K326" s="94"/>
      <c r="L326" s="94"/>
      <c r="M326" s="94"/>
      <c r="N326" s="94"/>
    </row>
    <row r="327" spans="1:14">
      <c r="A327" s="94"/>
      <c r="E327" s="94"/>
      <c r="F327" s="94"/>
      <c r="G327" s="94"/>
      <c r="H327" s="94"/>
      <c r="I327" s="94"/>
      <c r="J327" s="94"/>
      <c r="K327" s="94"/>
      <c r="L327" s="94"/>
      <c r="M327" s="94"/>
      <c r="N327" s="94"/>
    </row>
    <row r="328" spans="1:14">
      <c r="A328" s="94"/>
      <c r="E328" s="94"/>
      <c r="F328" s="94"/>
      <c r="G328" s="94"/>
      <c r="H328" s="94"/>
      <c r="I328" s="94"/>
      <c r="J328" s="94"/>
      <c r="K328" s="94"/>
      <c r="L328" s="94"/>
      <c r="M328" s="94"/>
      <c r="N328" s="94"/>
    </row>
    <row r="329" spans="1:14">
      <c r="A329" s="94"/>
      <c r="E329" s="94"/>
      <c r="F329" s="94"/>
      <c r="G329" s="94"/>
      <c r="H329" s="94"/>
      <c r="I329" s="94"/>
      <c r="J329" s="94"/>
      <c r="K329" s="94"/>
      <c r="L329" s="94"/>
      <c r="M329" s="94"/>
      <c r="N329" s="94"/>
    </row>
    <row r="330" spans="1:14">
      <c r="A330" s="94"/>
      <c r="E330" s="94"/>
      <c r="F330" s="94"/>
      <c r="G330" s="94"/>
      <c r="H330" s="94"/>
      <c r="I330" s="94"/>
      <c r="J330" s="94"/>
      <c r="K330" s="94"/>
      <c r="L330" s="94"/>
      <c r="M330" s="94"/>
      <c r="N330" s="94"/>
    </row>
    <row r="331" spans="1:14">
      <c r="A331" s="94"/>
      <c r="E331" s="94"/>
      <c r="F331" s="94"/>
      <c r="G331" s="94"/>
      <c r="H331" s="94"/>
      <c r="I331" s="94"/>
      <c r="J331" s="94"/>
      <c r="K331" s="94"/>
      <c r="L331" s="94"/>
      <c r="M331" s="94"/>
      <c r="N331" s="94"/>
    </row>
    <row r="332" spans="1:14">
      <c r="A332" s="94"/>
      <c r="E332" s="94"/>
      <c r="F332" s="94"/>
      <c r="G332" s="94"/>
      <c r="H332" s="94"/>
      <c r="I332" s="94"/>
      <c r="J332" s="94"/>
      <c r="K332" s="94"/>
      <c r="L332" s="94"/>
      <c r="M332" s="94"/>
      <c r="N332" s="94"/>
    </row>
    <row r="333" spans="1:14">
      <c r="A333" s="94"/>
      <c r="E333" s="94"/>
      <c r="F333" s="94"/>
      <c r="G333" s="94"/>
      <c r="H333" s="94"/>
      <c r="I333" s="94"/>
      <c r="J333" s="94"/>
      <c r="K333" s="94"/>
      <c r="L333" s="94"/>
      <c r="M333" s="94"/>
      <c r="N333" s="94"/>
    </row>
    <row r="334" spans="1:14">
      <c r="A334" s="94"/>
      <c r="E334" s="94"/>
      <c r="F334" s="94"/>
      <c r="G334" s="94"/>
      <c r="H334" s="94"/>
      <c r="I334" s="94"/>
      <c r="J334" s="94"/>
      <c r="K334" s="94"/>
      <c r="L334" s="94"/>
      <c r="M334" s="94"/>
      <c r="N334" s="94"/>
    </row>
    <row r="335" spans="1:14">
      <c r="A335" s="94"/>
      <c r="E335" s="94"/>
      <c r="F335" s="94"/>
      <c r="G335" s="94"/>
      <c r="H335" s="94"/>
      <c r="I335" s="94"/>
      <c r="J335" s="94"/>
      <c r="K335" s="94"/>
      <c r="L335" s="94"/>
      <c r="M335" s="94"/>
      <c r="N335" s="94"/>
    </row>
    <row r="336" spans="1:14">
      <c r="A336" s="94"/>
      <c r="E336" s="94"/>
      <c r="F336" s="94"/>
      <c r="G336" s="94"/>
      <c r="H336" s="94"/>
      <c r="I336" s="94"/>
      <c r="J336" s="94"/>
      <c r="K336" s="94"/>
      <c r="L336" s="94"/>
      <c r="M336" s="94"/>
      <c r="N336" s="94"/>
    </row>
    <row r="337" spans="1:14">
      <c r="A337" s="94"/>
      <c r="E337" s="94"/>
      <c r="F337" s="94"/>
      <c r="G337" s="94"/>
      <c r="H337" s="94"/>
      <c r="I337" s="94"/>
      <c r="J337" s="94"/>
      <c r="K337" s="94"/>
      <c r="L337" s="94"/>
      <c r="M337" s="94"/>
      <c r="N337" s="94"/>
    </row>
    <row r="338" spans="1:14">
      <c r="A338" s="94"/>
      <c r="E338" s="94"/>
      <c r="F338" s="94"/>
      <c r="G338" s="94"/>
      <c r="H338" s="94"/>
      <c r="I338" s="94"/>
      <c r="J338" s="94"/>
      <c r="K338" s="94"/>
      <c r="L338" s="94"/>
      <c r="M338" s="94"/>
      <c r="N338" s="94"/>
    </row>
    <row r="339" spans="1:14">
      <c r="A339" s="94"/>
      <c r="E339" s="94"/>
      <c r="F339" s="94"/>
      <c r="G339" s="94"/>
      <c r="H339" s="94"/>
      <c r="I339" s="94"/>
      <c r="J339" s="94"/>
      <c r="K339" s="94"/>
      <c r="L339" s="94"/>
      <c r="M339" s="94"/>
      <c r="N339" s="94"/>
    </row>
    <row r="340" spans="1:14">
      <c r="A340" s="94"/>
      <c r="E340" s="94"/>
      <c r="F340" s="94"/>
      <c r="G340" s="94"/>
      <c r="H340" s="94"/>
      <c r="I340" s="94"/>
      <c r="J340" s="94"/>
      <c r="K340" s="94"/>
      <c r="L340" s="94"/>
      <c r="M340" s="94"/>
      <c r="N340" s="94"/>
    </row>
    <row r="341" spans="1:14">
      <c r="A341" s="94"/>
      <c r="E341" s="94"/>
      <c r="F341" s="94"/>
      <c r="G341" s="94"/>
      <c r="H341" s="94"/>
      <c r="I341" s="94"/>
      <c r="J341" s="94"/>
      <c r="K341" s="94"/>
      <c r="L341" s="94"/>
      <c r="M341" s="94"/>
      <c r="N341" s="94"/>
    </row>
    <row r="342" spans="1:14">
      <c r="A342" s="94"/>
      <c r="E342" s="94"/>
      <c r="F342" s="94"/>
      <c r="G342" s="94"/>
      <c r="H342" s="94"/>
      <c r="I342" s="94"/>
      <c r="J342" s="94"/>
      <c r="K342" s="94"/>
      <c r="L342" s="94"/>
      <c r="M342" s="94"/>
      <c r="N342" s="94"/>
    </row>
    <row r="343" spans="1:14">
      <c r="A343" s="94"/>
      <c r="E343" s="94"/>
      <c r="F343" s="94"/>
      <c r="G343" s="94"/>
      <c r="H343" s="94"/>
      <c r="I343" s="94"/>
      <c r="J343" s="94"/>
      <c r="K343" s="94"/>
      <c r="L343" s="94"/>
      <c r="M343" s="94"/>
      <c r="N343" s="94"/>
    </row>
    <row r="344" spans="1:14">
      <c r="A344" s="94"/>
      <c r="E344" s="94"/>
      <c r="F344" s="94"/>
      <c r="G344" s="94"/>
      <c r="H344" s="94"/>
      <c r="I344" s="94"/>
      <c r="J344" s="94"/>
      <c r="K344" s="94"/>
      <c r="L344" s="94"/>
      <c r="M344" s="94"/>
      <c r="N344" s="94"/>
    </row>
    <row r="345" spans="1:14">
      <c r="A345" s="94"/>
      <c r="E345" s="94"/>
      <c r="F345" s="94"/>
      <c r="G345" s="94"/>
      <c r="H345" s="94"/>
      <c r="I345" s="94"/>
      <c r="J345" s="94"/>
      <c r="K345" s="94"/>
      <c r="L345" s="94"/>
      <c r="M345" s="94"/>
      <c r="N345" s="94"/>
    </row>
    <row r="346" spans="1:14">
      <c r="A346" s="94"/>
      <c r="E346" s="94"/>
      <c r="F346" s="94"/>
      <c r="G346" s="94"/>
      <c r="H346" s="94"/>
      <c r="I346" s="94"/>
      <c r="J346" s="94"/>
      <c r="K346" s="94"/>
      <c r="L346" s="94"/>
      <c r="M346" s="94"/>
      <c r="N346" s="94"/>
    </row>
    <row r="347" spans="1:14">
      <c r="A347" s="94"/>
      <c r="E347" s="94"/>
      <c r="F347" s="94"/>
      <c r="G347" s="94"/>
      <c r="H347" s="94"/>
      <c r="I347" s="94"/>
      <c r="J347" s="94"/>
      <c r="K347" s="94"/>
      <c r="L347" s="94"/>
      <c r="M347" s="94"/>
      <c r="N347" s="94"/>
    </row>
    <row r="348" spans="1:14">
      <c r="A348" s="94"/>
      <c r="E348" s="94"/>
      <c r="F348" s="94"/>
      <c r="G348" s="94"/>
      <c r="H348" s="94"/>
      <c r="I348" s="94"/>
      <c r="J348" s="94"/>
      <c r="K348" s="94"/>
      <c r="L348" s="94"/>
      <c r="M348" s="94"/>
      <c r="N348" s="94"/>
    </row>
    <row r="349" spans="1:14">
      <c r="A349" s="94"/>
      <c r="E349" s="94"/>
      <c r="F349" s="94"/>
      <c r="G349" s="94"/>
      <c r="H349" s="94"/>
      <c r="I349" s="94"/>
      <c r="J349" s="94"/>
      <c r="K349" s="94"/>
      <c r="L349" s="94"/>
      <c r="M349" s="94"/>
      <c r="N349" s="94"/>
    </row>
    <row r="350" spans="1:14">
      <c r="A350" s="94"/>
      <c r="E350" s="94"/>
      <c r="F350" s="94"/>
      <c r="G350" s="94"/>
      <c r="H350" s="94"/>
      <c r="I350" s="94"/>
      <c r="J350" s="94"/>
      <c r="K350" s="94"/>
      <c r="L350" s="94"/>
      <c r="M350" s="94"/>
      <c r="N350" s="94"/>
    </row>
    <row r="351" spans="1:14">
      <c r="A351" s="94"/>
      <c r="E351" s="94"/>
      <c r="F351" s="94"/>
      <c r="G351" s="94"/>
      <c r="H351" s="94"/>
      <c r="I351" s="94"/>
      <c r="J351" s="94"/>
      <c r="K351" s="94"/>
      <c r="L351" s="94"/>
      <c r="M351" s="94"/>
      <c r="N351" s="94"/>
    </row>
    <row r="352" spans="1:14">
      <c r="A352" s="94"/>
      <c r="E352" s="94"/>
      <c r="F352" s="94"/>
      <c r="G352" s="94"/>
      <c r="H352" s="94"/>
      <c r="I352" s="94"/>
      <c r="J352" s="94"/>
      <c r="K352" s="94"/>
      <c r="L352" s="94"/>
      <c r="M352" s="94"/>
      <c r="N352" s="94"/>
    </row>
    <row r="353" spans="1:14">
      <c r="A353" s="94"/>
      <c r="E353" s="94"/>
      <c r="F353" s="94"/>
      <c r="G353" s="94"/>
      <c r="H353" s="94"/>
      <c r="I353" s="94"/>
      <c r="J353" s="94"/>
      <c r="K353" s="94"/>
      <c r="L353" s="94"/>
      <c r="M353" s="94"/>
      <c r="N353" s="94"/>
    </row>
    <row r="354" spans="1:14">
      <c r="A354" s="94"/>
      <c r="E354" s="94"/>
      <c r="F354" s="94"/>
      <c r="G354" s="94"/>
      <c r="H354" s="94"/>
      <c r="I354" s="94"/>
      <c r="J354" s="94"/>
      <c r="K354" s="94"/>
      <c r="L354" s="94"/>
      <c r="M354" s="94"/>
      <c r="N354" s="94"/>
    </row>
    <row r="355" spans="1:14">
      <c r="A355" s="94"/>
      <c r="E355" s="94"/>
      <c r="F355" s="94"/>
      <c r="G355" s="94"/>
      <c r="H355" s="94"/>
      <c r="I355" s="94"/>
      <c r="J355" s="94"/>
      <c r="K355" s="94"/>
      <c r="L355" s="94"/>
      <c r="M355" s="94"/>
      <c r="N355" s="94"/>
    </row>
    <row r="356" spans="1:14">
      <c r="A356" s="94"/>
      <c r="E356" s="94"/>
      <c r="F356" s="94"/>
      <c r="G356" s="94"/>
      <c r="H356" s="94"/>
      <c r="I356" s="94"/>
      <c r="J356" s="94"/>
      <c r="K356" s="94"/>
      <c r="L356" s="94"/>
      <c r="M356" s="94"/>
      <c r="N356" s="94"/>
    </row>
    <row r="357" spans="1:14">
      <c r="A357" s="94"/>
      <c r="E357" s="94"/>
      <c r="F357" s="94"/>
      <c r="G357" s="94"/>
      <c r="H357" s="94"/>
      <c r="I357" s="94"/>
      <c r="J357" s="94"/>
      <c r="K357" s="94"/>
      <c r="L357" s="94"/>
      <c r="M357" s="94"/>
      <c r="N357" s="94"/>
    </row>
    <row r="358" spans="1:14">
      <c r="A358" s="94"/>
      <c r="E358" s="94"/>
      <c r="F358" s="94"/>
      <c r="G358" s="94"/>
      <c r="H358" s="94"/>
      <c r="I358" s="94"/>
      <c r="J358" s="94"/>
      <c r="K358" s="94"/>
      <c r="L358" s="94"/>
      <c r="M358" s="94"/>
      <c r="N358" s="94"/>
    </row>
    <row r="359" spans="1:14">
      <c r="A359" s="94"/>
      <c r="E359" s="94"/>
      <c r="F359" s="94"/>
      <c r="G359" s="94"/>
      <c r="H359" s="94"/>
      <c r="I359" s="94"/>
      <c r="J359" s="94"/>
      <c r="K359" s="94"/>
      <c r="L359" s="94"/>
      <c r="M359" s="94"/>
      <c r="N359" s="94"/>
    </row>
    <row r="360" spans="1:14">
      <c r="A360" s="94"/>
      <c r="E360" s="94"/>
      <c r="F360" s="94"/>
      <c r="G360" s="94"/>
      <c r="H360" s="94"/>
      <c r="I360" s="94"/>
      <c r="J360" s="94"/>
      <c r="K360" s="94"/>
      <c r="L360" s="94"/>
      <c r="M360" s="94"/>
      <c r="N360" s="94"/>
    </row>
    <row r="361" spans="1:14">
      <c r="A361" s="94"/>
      <c r="E361" s="94"/>
      <c r="F361" s="94"/>
      <c r="G361" s="94"/>
      <c r="H361" s="94"/>
      <c r="I361" s="94"/>
      <c r="J361" s="94"/>
      <c r="K361" s="94"/>
      <c r="L361" s="94"/>
      <c r="M361" s="94"/>
      <c r="N361" s="94"/>
    </row>
    <row r="362" spans="1:14">
      <c r="A362" s="94"/>
      <c r="E362" s="94"/>
      <c r="F362" s="94"/>
      <c r="G362" s="94"/>
      <c r="H362" s="94"/>
      <c r="I362" s="94"/>
      <c r="J362" s="94"/>
      <c r="K362" s="94"/>
      <c r="L362" s="94"/>
      <c r="M362" s="94"/>
      <c r="N362" s="94"/>
    </row>
    <row r="363" spans="1:14">
      <c r="A363" s="94"/>
      <c r="E363" s="94"/>
      <c r="F363" s="94"/>
      <c r="G363" s="94"/>
      <c r="H363" s="94"/>
      <c r="I363" s="94"/>
      <c r="J363" s="94"/>
      <c r="K363" s="94"/>
      <c r="L363" s="94"/>
      <c r="M363" s="94"/>
      <c r="N363" s="94"/>
    </row>
    <row r="364" spans="1:14">
      <c r="A364" s="94"/>
      <c r="E364" s="94"/>
      <c r="F364" s="94"/>
      <c r="G364" s="94"/>
      <c r="H364" s="94"/>
      <c r="I364" s="94"/>
      <c r="J364" s="94"/>
      <c r="K364" s="94"/>
      <c r="L364" s="94"/>
      <c r="M364" s="94"/>
      <c r="N364" s="94"/>
    </row>
    <row r="365" spans="1:14">
      <c r="A365" s="94"/>
      <c r="E365" s="94"/>
      <c r="F365" s="94"/>
      <c r="G365" s="94"/>
      <c r="H365" s="94"/>
      <c r="I365" s="94"/>
      <c r="J365" s="94"/>
      <c r="K365" s="94"/>
      <c r="L365" s="94"/>
      <c r="M365" s="94"/>
      <c r="N365" s="94"/>
    </row>
    <row r="366" spans="1:14">
      <c r="A366" s="94"/>
      <c r="E366" s="94"/>
      <c r="F366" s="94"/>
      <c r="G366" s="94"/>
      <c r="H366" s="94"/>
      <c r="I366" s="94"/>
      <c r="J366" s="94"/>
      <c r="K366" s="94"/>
      <c r="L366" s="94"/>
      <c r="M366" s="94"/>
      <c r="N366" s="94"/>
    </row>
    <row r="367" spans="1:14">
      <c r="A367" s="94"/>
      <c r="E367" s="94"/>
      <c r="F367" s="94"/>
      <c r="G367" s="94"/>
      <c r="H367" s="94"/>
      <c r="I367" s="94"/>
      <c r="J367" s="94"/>
      <c r="K367" s="94"/>
      <c r="L367" s="94"/>
      <c r="M367" s="94"/>
      <c r="N367" s="94"/>
    </row>
    <row r="368" spans="1:14">
      <c r="A368" s="94"/>
      <c r="E368" s="94"/>
      <c r="F368" s="94"/>
      <c r="G368" s="94"/>
      <c r="H368" s="94"/>
      <c r="I368" s="94"/>
      <c r="J368" s="94"/>
      <c r="K368" s="94"/>
      <c r="L368" s="94"/>
      <c r="M368" s="94"/>
      <c r="N368" s="94"/>
    </row>
    <row r="369" spans="1:14">
      <c r="A369" s="94"/>
      <c r="E369" s="94"/>
      <c r="F369" s="94"/>
      <c r="G369" s="94"/>
      <c r="H369" s="94"/>
      <c r="I369" s="94"/>
      <c r="J369" s="94"/>
      <c r="K369" s="94"/>
      <c r="L369" s="94"/>
      <c r="M369" s="94"/>
      <c r="N369" s="94"/>
    </row>
    <row r="370" spans="1:14">
      <c r="A370" s="94"/>
      <c r="E370" s="94"/>
      <c r="F370" s="94"/>
      <c r="G370" s="94"/>
      <c r="H370" s="94"/>
      <c r="I370" s="94"/>
      <c r="J370" s="94"/>
      <c r="K370" s="94"/>
      <c r="L370" s="94"/>
      <c r="M370" s="94"/>
      <c r="N370" s="94"/>
    </row>
    <row r="371" spans="1:14">
      <c r="A371" s="94"/>
      <c r="E371" s="94"/>
      <c r="F371" s="94"/>
      <c r="G371" s="94"/>
      <c r="H371" s="94"/>
      <c r="I371" s="94"/>
      <c r="J371" s="94"/>
      <c r="K371" s="94"/>
      <c r="L371" s="94"/>
      <c r="M371" s="94"/>
      <c r="N371" s="94"/>
    </row>
    <row r="372" spans="1:14">
      <c r="A372" s="94"/>
      <c r="E372" s="94"/>
      <c r="F372" s="94"/>
      <c r="G372" s="94"/>
      <c r="H372" s="94"/>
      <c r="I372" s="94"/>
      <c r="J372" s="94"/>
      <c r="K372" s="94"/>
      <c r="L372" s="94"/>
      <c r="M372" s="94"/>
      <c r="N372" s="94"/>
    </row>
    <row r="373" spans="1:14">
      <c r="A373" s="94"/>
      <c r="E373" s="94"/>
      <c r="F373" s="94"/>
      <c r="G373" s="94"/>
      <c r="H373" s="94"/>
      <c r="I373" s="94"/>
      <c r="J373" s="94"/>
      <c r="K373" s="94"/>
      <c r="L373" s="94"/>
      <c r="M373" s="94"/>
      <c r="N373" s="94"/>
    </row>
    <row r="374" spans="1:14">
      <c r="A374" s="94"/>
      <c r="E374" s="94"/>
      <c r="F374" s="94"/>
      <c r="G374" s="94"/>
      <c r="H374" s="94"/>
      <c r="I374" s="94"/>
      <c r="J374" s="94"/>
      <c r="K374" s="94"/>
      <c r="L374" s="94"/>
      <c r="M374" s="94"/>
      <c r="N374" s="94"/>
    </row>
    <row r="375" spans="1:14">
      <c r="A375" s="94"/>
      <c r="E375" s="94"/>
      <c r="F375" s="94"/>
      <c r="G375" s="94"/>
      <c r="H375" s="94"/>
      <c r="I375" s="94"/>
      <c r="J375" s="94"/>
      <c r="K375" s="94"/>
      <c r="L375" s="94"/>
      <c r="M375" s="94"/>
      <c r="N375" s="94"/>
    </row>
    <row r="376" spans="1:14">
      <c r="A376" s="94"/>
      <c r="E376" s="94"/>
      <c r="F376" s="94"/>
      <c r="G376" s="94"/>
      <c r="H376" s="94"/>
      <c r="I376" s="94"/>
      <c r="J376" s="94"/>
      <c r="K376" s="94"/>
      <c r="L376" s="94"/>
      <c r="M376" s="94"/>
      <c r="N376" s="94"/>
    </row>
    <row r="377" spans="1:14">
      <c r="A377" s="94"/>
      <c r="E377" s="94"/>
      <c r="F377" s="94"/>
      <c r="G377" s="94"/>
      <c r="H377" s="94"/>
      <c r="I377" s="94"/>
      <c r="J377" s="94"/>
      <c r="K377" s="94"/>
      <c r="L377" s="94"/>
      <c r="M377" s="94"/>
      <c r="N377" s="94"/>
    </row>
    <row r="378" spans="1:14">
      <c r="A378" s="94"/>
      <c r="E378" s="94"/>
      <c r="F378" s="94"/>
      <c r="G378" s="94"/>
      <c r="H378" s="94"/>
      <c r="I378" s="94"/>
      <c r="J378" s="94"/>
      <c r="K378" s="94"/>
      <c r="L378" s="94"/>
      <c r="M378" s="94"/>
      <c r="N378" s="94"/>
    </row>
    <row r="379" spans="1:14">
      <c r="A379" s="94"/>
      <c r="E379" s="94"/>
      <c r="F379" s="94"/>
      <c r="G379" s="94"/>
      <c r="H379" s="94"/>
      <c r="I379" s="94"/>
      <c r="J379" s="94"/>
      <c r="K379" s="94"/>
      <c r="L379" s="94"/>
      <c r="M379" s="94"/>
      <c r="N379" s="94"/>
    </row>
    <row r="380" spans="1:14">
      <c r="A380" s="94"/>
      <c r="E380" s="94"/>
      <c r="F380" s="94"/>
      <c r="G380" s="94"/>
      <c r="H380" s="94"/>
      <c r="I380" s="94"/>
      <c r="J380" s="94"/>
      <c r="K380" s="94"/>
      <c r="L380" s="94"/>
      <c r="M380" s="94"/>
      <c r="N380" s="94"/>
    </row>
    <row r="381" spans="1:14">
      <c r="A381" s="94"/>
      <c r="E381" s="94"/>
      <c r="F381" s="94"/>
      <c r="G381" s="94"/>
      <c r="H381" s="94"/>
      <c r="I381" s="94"/>
      <c r="J381" s="94"/>
      <c r="K381" s="94"/>
      <c r="L381" s="94"/>
      <c r="M381" s="94"/>
      <c r="N381" s="94"/>
    </row>
    <row r="382" spans="1:14">
      <c r="A382" s="94"/>
      <c r="E382" s="94"/>
      <c r="F382" s="94"/>
      <c r="G382" s="94"/>
      <c r="H382" s="94"/>
      <c r="I382" s="94"/>
      <c r="J382" s="94"/>
      <c r="K382" s="94"/>
      <c r="L382" s="94"/>
      <c r="M382" s="94"/>
      <c r="N382" s="94"/>
    </row>
    <row r="383" spans="1:14">
      <c r="A383" s="94"/>
      <c r="E383" s="94"/>
      <c r="F383" s="94"/>
      <c r="G383" s="94"/>
      <c r="H383" s="94"/>
      <c r="I383" s="94"/>
      <c r="J383" s="94"/>
      <c r="K383" s="94"/>
      <c r="L383" s="94"/>
      <c r="M383" s="94"/>
      <c r="N383" s="94"/>
    </row>
    <row r="384" spans="1:14">
      <c r="A384" s="94"/>
      <c r="E384" s="94"/>
      <c r="F384" s="94"/>
      <c r="G384" s="94"/>
      <c r="H384" s="94"/>
      <c r="I384" s="94"/>
      <c r="J384" s="94"/>
      <c r="K384" s="94"/>
      <c r="L384" s="94"/>
      <c r="M384" s="94"/>
      <c r="N384" s="94"/>
    </row>
    <row r="385" spans="1:14">
      <c r="A385" s="94"/>
      <c r="E385" s="94"/>
      <c r="F385" s="94"/>
      <c r="G385" s="94"/>
      <c r="H385" s="94"/>
      <c r="I385" s="94"/>
      <c r="J385" s="94"/>
      <c r="K385" s="94"/>
      <c r="L385" s="94"/>
      <c r="M385" s="94"/>
      <c r="N385" s="94"/>
    </row>
    <row r="386" spans="1:14">
      <c r="A386" s="94"/>
      <c r="E386" s="94"/>
      <c r="F386" s="94"/>
      <c r="G386" s="94"/>
      <c r="H386" s="94"/>
      <c r="I386" s="94"/>
      <c r="J386" s="94"/>
      <c r="K386" s="94"/>
      <c r="L386" s="94"/>
      <c r="M386" s="94"/>
      <c r="N386" s="94"/>
    </row>
    <row r="387" spans="1:14">
      <c r="A387" s="94"/>
      <c r="E387" s="94"/>
      <c r="F387" s="94"/>
      <c r="G387" s="94"/>
      <c r="H387" s="94"/>
      <c r="I387" s="94"/>
      <c r="J387" s="94"/>
      <c r="K387" s="94"/>
      <c r="L387" s="94"/>
      <c r="M387" s="94"/>
      <c r="N387" s="94"/>
    </row>
    <row r="388" spans="1:14">
      <c r="A388" s="94"/>
      <c r="E388" s="94"/>
      <c r="F388" s="94"/>
      <c r="G388" s="94"/>
      <c r="H388" s="94"/>
      <c r="I388" s="94"/>
      <c r="J388" s="94"/>
      <c r="K388" s="94"/>
      <c r="L388" s="94"/>
      <c r="M388" s="94"/>
      <c r="N388" s="94"/>
    </row>
    <row r="389" spans="1:14">
      <c r="A389" s="94"/>
      <c r="E389" s="94"/>
      <c r="F389" s="94"/>
      <c r="G389" s="94"/>
      <c r="H389" s="94"/>
      <c r="I389" s="94"/>
      <c r="J389" s="94"/>
      <c r="K389" s="94"/>
      <c r="L389" s="94"/>
      <c r="M389" s="94"/>
      <c r="N389" s="94"/>
    </row>
    <row r="390" spans="1:14">
      <c r="A390" s="94"/>
      <c r="E390" s="94"/>
      <c r="F390" s="94"/>
      <c r="G390" s="94"/>
      <c r="H390" s="94"/>
      <c r="I390" s="94"/>
      <c r="J390" s="94"/>
      <c r="K390" s="94"/>
      <c r="L390" s="94"/>
      <c r="M390" s="94"/>
      <c r="N390" s="94"/>
    </row>
    <row r="391" spans="1:14">
      <c r="A391" s="94"/>
      <c r="E391" s="94"/>
      <c r="F391" s="94"/>
      <c r="G391" s="94"/>
      <c r="H391" s="94"/>
      <c r="I391" s="94"/>
      <c r="J391" s="94"/>
      <c r="K391" s="94"/>
      <c r="L391" s="94"/>
      <c r="M391" s="94"/>
      <c r="N391" s="94"/>
    </row>
    <row r="392" spans="1:14">
      <c r="A392" s="94"/>
      <c r="E392" s="94"/>
      <c r="F392" s="94"/>
      <c r="G392" s="94"/>
      <c r="H392" s="94"/>
      <c r="I392" s="94"/>
      <c r="J392" s="94"/>
      <c r="K392" s="94"/>
      <c r="L392" s="94"/>
      <c r="M392" s="94"/>
      <c r="N392" s="94"/>
    </row>
    <row r="393" spans="1:14">
      <c r="A393" s="94"/>
      <c r="E393" s="94"/>
      <c r="F393" s="94"/>
      <c r="G393" s="94"/>
      <c r="H393" s="94"/>
      <c r="I393" s="94"/>
      <c r="J393" s="94"/>
      <c r="K393" s="94"/>
      <c r="L393" s="94"/>
      <c r="M393" s="94"/>
      <c r="N393" s="94"/>
    </row>
    <row r="394" spans="1:14">
      <c r="A394" s="94"/>
      <c r="E394" s="94"/>
      <c r="F394" s="94"/>
      <c r="G394" s="94"/>
      <c r="H394" s="94"/>
      <c r="I394" s="94"/>
      <c r="J394" s="94"/>
      <c r="K394" s="94"/>
      <c r="L394" s="94"/>
      <c r="M394" s="94"/>
      <c r="N394" s="94"/>
    </row>
    <row r="395" spans="1:14">
      <c r="A395" s="94"/>
      <c r="E395" s="94"/>
      <c r="F395" s="94"/>
      <c r="G395" s="94"/>
      <c r="H395" s="94"/>
      <c r="I395" s="94"/>
      <c r="J395" s="94"/>
      <c r="K395" s="94"/>
      <c r="L395" s="94"/>
      <c r="M395" s="94"/>
      <c r="N395" s="94"/>
    </row>
    <row r="396" spans="1:14">
      <c r="A396" s="94"/>
      <c r="E396" s="94"/>
      <c r="F396" s="94"/>
      <c r="G396" s="94"/>
      <c r="H396" s="94"/>
      <c r="I396" s="94"/>
      <c r="J396" s="94"/>
      <c r="K396" s="94"/>
      <c r="L396" s="94"/>
      <c r="M396" s="94"/>
      <c r="N396" s="94"/>
    </row>
    <row r="397" spans="1:14">
      <c r="A397" s="94"/>
      <c r="E397" s="94"/>
      <c r="F397" s="94"/>
      <c r="G397" s="94"/>
      <c r="H397" s="94"/>
      <c r="I397" s="94"/>
      <c r="J397" s="94"/>
      <c r="K397" s="94"/>
      <c r="L397" s="94"/>
      <c r="M397" s="94"/>
      <c r="N397" s="94"/>
    </row>
    <row r="398" spans="1:14">
      <c r="A398" s="94"/>
      <c r="E398" s="94"/>
      <c r="F398" s="94"/>
      <c r="G398" s="94"/>
      <c r="H398" s="94"/>
      <c r="I398" s="94"/>
      <c r="J398" s="94"/>
      <c r="K398" s="94"/>
      <c r="L398" s="94"/>
      <c r="M398" s="94"/>
      <c r="N398" s="94"/>
    </row>
    <row r="399" spans="1:14">
      <c r="A399" s="94"/>
      <c r="E399" s="94"/>
      <c r="F399" s="94"/>
      <c r="G399" s="94"/>
      <c r="H399" s="94"/>
      <c r="I399" s="94"/>
      <c r="J399" s="94"/>
      <c r="K399" s="94"/>
      <c r="L399" s="94"/>
      <c r="M399" s="94"/>
      <c r="N399" s="94"/>
    </row>
    <row r="400" spans="1:14">
      <c r="A400" s="94"/>
      <c r="E400" s="94"/>
      <c r="F400" s="94"/>
      <c r="G400" s="94"/>
      <c r="H400" s="94"/>
      <c r="I400" s="94"/>
      <c r="J400" s="94"/>
      <c r="K400" s="94"/>
      <c r="L400" s="94"/>
      <c r="M400" s="94"/>
      <c r="N400" s="94"/>
    </row>
    <row r="401" spans="1:14">
      <c r="A401" s="94"/>
      <c r="E401" s="94"/>
      <c r="F401" s="94"/>
      <c r="G401" s="94"/>
      <c r="H401" s="94"/>
      <c r="I401" s="94"/>
      <c r="J401" s="94"/>
      <c r="K401" s="94"/>
      <c r="L401" s="94"/>
      <c r="M401" s="94"/>
      <c r="N401" s="94"/>
    </row>
    <row r="402" spans="1:14">
      <c r="A402" s="94"/>
      <c r="E402" s="94"/>
      <c r="F402" s="94"/>
      <c r="G402" s="94"/>
      <c r="H402" s="94"/>
      <c r="I402" s="94"/>
      <c r="J402" s="94"/>
      <c r="K402" s="94"/>
      <c r="L402" s="94"/>
      <c r="M402" s="94"/>
      <c r="N402" s="94"/>
    </row>
    <row r="403" spans="1:14">
      <c r="A403" s="94"/>
      <c r="E403" s="94"/>
      <c r="F403" s="94"/>
      <c r="G403" s="94"/>
      <c r="H403" s="94"/>
      <c r="I403" s="94"/>
      <c r="J403" s="94"/>
      <c r="K403" s="94"/>
      <c r="L403" s="94"/>
      <c r="M403" s="94"/>
      <c r="N403" s="94"/>
    </row>
    <row r="404" spans="1:14">
      <c r="A404" s="94"/>
      <c r="E404" s="94"/>
      <c r="F404" s="94"/>
      <c r="G404" s="94"/>
      <c r="H404" s="94"/>
      <c r="I404" s="94"/>
      <c r="J404" s="94"/>
      <c r="K404" s="94"/>
      <c r="L404" s="94"/>
      <c r="M404" s="94"/>
      <c r="N404" s="94"/>
    </row>
    <row r="405" spans="1:14">
      <c r="A405" s="94"/>
      <c r="E405" s="94"/>
      <c r="F405" s="94"/>
      <c r="G405" s="94"/>
      <c r="H405" s="94"/>
      <c r="I405" s="94"/>
      <c r="J405" s="94"/>
      <c r="K405" s="94"/>
      <c r="L405" s="94"/>
      <c r="M405" s="94"/>
      <c r="N405" s="94"/>
    </row>
    <row r="406" spans="1:14">
      <c r="A406" s="94"/>
      <c r="E406" s="94"/>
      <c r="F406" s="94"/>
      <c r="G406" s="94"/>
      <c r="H406" s="94"/>
      <c r="I406" s="94"/>
      <c r="J406" s="94"/>
      <c r="K406" s="94"/>
      <c r="L406" s="94"/>
      <c r="M406" s="94"/>
      <c r="N406" s="94"/>
    </row>
    <row r="407" spans="1:14">
      <c r="A407" s="94"/>
      <c r="E407" s="94"/>
      <c r="F407" s="94"/>
      <c r="G407" s="94"/>
      <c r="H407" s="94"/>
      <c r="I407" s="94"/>
      <c r="J407" s="94"/>
      <c r="K407" s="94"/>
      <c r="L407" s="94"/>
      <c r="M407" s="94"/>
      <c r="N407" s="94"/>
    </row>
    <row r="408" spans="1:14">
      <c r="A408" s="94"/>
      <c r="E408" s="94"/>
      <c r="F408" s="94"/>
      <c r="G408" s="94"/>
      <c r="H408" s="94"/>
      <c r="I408" s="94"/>
      <c r="J408" s="94"/>
      <c r="K408" s="94"/>
      <c r="L408" s="94"/>
      <c r="M408" s="94"/>
      <c r="N408" s="94"/>
    </row>
    <row r="409" spans="1:14">
      <c r="A409" s="94"/>
      <c r="E409" s="94"/>
      <c r="F409" s="94"/>
      <c r="G409" s="94"/>
      <c r="H409" s="94"/>
      <c r="I409" s="94"/>
      <c r="J409" s="94"/>
      <c r="K409" s="94"/>
      <c r="L409" s="94"/>
      <c r="M409" s="94"/>
      <c r="N409" s="94"/>
    </row>
    <row r="410" spans="1:14">
      <c r="A410" s="94"/>
      <c r="E410" s="94"/>
      <c r="F410" s="94"/>
      <c r="G410" s="94"/>
      <c r="H410" s="94"/>
      <c r="I410" s="94"/>
      <c r="J410" s="94"/>
      <c r="K410" s="94"/>
      <c r="L410" s="94"/>
      <c r="M410" s="94"/>
      <c r="N410" s="94"/>
    </row>
    <row r="411" spans="1:14">
      <c r="A411" s="94"/>
      <c r="E411" s="94"/>
      <c r="F411" s="94"/>
      <c r="G411" s="94"/>
      <c r="H411" s="94"/>
      <c r="I411" s="94"/>
      <c r="J411" s="94"/>
      <c r="K411" s="94"/>
      <c r="L411" s="94"/>
      <c r="M411" s="94"/>
      <c r="N411" s="94"/>
    </row>
    <row r="412" spans="1:14">
      <c r="A412" s="94"/>
      <c r="E412" s="94"/>
      <c r="F412" s="94"/>
      <c r="G412" s="94"/>
      <c r="H412" s="94"/>
      <c r="I412" s="94"/>
      <c r="J412" s="94"/>
      <c r="K412" s="94"/>
      <c r="L412" s="94"/>
      <c r="M412" s="94"/>
      <c r="N412" s="94"/>
    </row>
    <row r="413" spans="1:14">
      <c r="A413" s="94"/>
      <c r="E413" s="94"/>
      <c r="F413" s="94"/>
      <c r="G413" s="94"/>
      <c r="H413" s="94"/>
      <c r="I413" s="94"/>
      <c r="J413" s="94"/>
      <c r="K413" s="94"/>
      <c r="L413" s="94"/>
      <c r="M413" s="94"/>
      <c r="N413" s="94"/>
    </row>
    <row r="414" spans="1:14">
      <c r="A414" s="94"/>
      <c r="E414" s="94"/>
      <c r="F414" s="94"/>
      <c r="G414" s="94"/>
      <c r="H414" s="94"/>
      <c r="I414" s="94"/>
      <c r="J414" s="94"/>
      <c r="K414" s="94"/>
      <c r="L414" s="94"/>
      <c r="M414" s="94"/>
      <c r="N414" s="94"/>
    </row>
    <row r="415" spans="1:14">
      <c r="A415" s="94"/>
      <c r="B415" s="94"/>
      <c r="C415" s="94"/>
      <c r="D415" s="94"/>
    </row>
  </sheetData>
  <sheetProtection insertRows="0" deleteRows="0"/>
  <mergeCells count="10">
    <mergeCell ref="A1:N1"/>
    <mergeCell ref="A3:A5"/>
    <mergeCell ref="B3:K3"/>
    <mergeCell ref="L3:M4"/>
    <mergeCell ref="N3:N5"/>
    <mergeCell ref="B4:B5"/>
    <mergeCell ref="C4:F4"/>
    <mergeCell ref="G4:H4"/>
    <mergeCell ref="I4:J4"/>
    <mergeCell ref="K4:K5"/>
  </mergeCells>
  <dataValidations count="1">
    <dataValidation type="decimal" allowBlank="1" showInputMessage="1" showErrorMessage="1" errorTitle="เตือน" error="ใส่ได้เฉพาะตัวเลขเท่านั้น" sqref="IX60798:JB60798 ST60798:SX60798 ACP60798:ACT60798 AML60798:AMP60798 AWH60798:AWL60798 BGD60798:BGH60798 BPZ60798:BQD60798 BZV60798:BZZ60798 CJR60798:CJV60798 CTN60798:CTR60798 DDJ60798:DDN60798 DNF60798:DNJ60798 DXB60798:DXF60798 EGX60798:EHB60798 EQT60798:EQX60798 FAP60798:FAT60798 FKL60798:FKP60798 FUH60798:FUL60798 GED60798:GEH60798 GNZ60798:GOD60798 GXV60798:GXZ60798 HHR60798:HHV60798 HRN60798:HRR60798 IBJ60798:IBN60798 ILF60798:ILJ60798 IVB60798:IVF60798 JEX60798:JFB60798 JOT60798:JOX60798 JYP60798:JYT60798 KIL60798:KIP60798 KSH60798:KSL60798 LCD60798:LCH60798 LLZ60798:LMD60798 LVV60798:LVZ60798 MFR60798:MFV60798 MPN60798:MPR60798 MZJ60798:MZN60798 NJF60798:NJJ60798 NTB60798:NTF60798 OCX60798:ODB60798 OMT60798:OMX60798 OWP60798:OWT60798 PGL60798:PGP60798 PQH60798:PQL60798 QAD60798:QAH60798 QJZ60798:QKD60798 QTV60798:QTZ60798 RDR60798:RDV60798 RNN60798:RNR60798 RXJ60798:RXN60798 SHF60798:SHJ60798 SRB60798:SRF60798 TAX60798:TBB60798 TKT60798:TKX60798 TUP60798:TUT60798 UEL60798:UEP60798 UOH60798:UOL60798 UYD60798:UYH60798 VHZ60798:VID60798 VRV60798:VRZ60798 WBR60798:WBV60798 WLN60798:WLR60798 WVJ60798:WVN60798 IX126334:JB126334 ST126334:SX126334 ACP126334:ACT126334 AML126334:AMP126334 AWH126334:AWL126334 BGD126334:BGH126334 BPZ126334:BQD126334 BZV126334:BZZ126334 CJR126334:CJV126334 CTN126334:CTR126334 DDJ126334:DDN126334 DNF126334:DNJ126334 DXB126334:DXF126334 EGX126334:EHB126334 EQT126334:EQX126334 FAP126334:FAT126334 FKL126334:FKP126334 FUH126334:FUL126334 GED126334:GEH126334 GNZ126334:GOD126334 GXV126334:GXZ126334 HHR126334:HHV126334 HRN126334:HRR126334 IBJ126334:IBN126334 ILF126334:ILJ126334 IVB126334:IVF126334 JEX126334:JFB126334 JOT126334:JOX126334 JYP126334:JYT126334 KIL126334:KIP126334 KSH126334:KSL126334 LCD126334:LCH126334 LLZ126334:LMD126334 LVV126334:LVZ126334 MFR126334:MFV126334 MPN126334:MPR126334 MZJ126334:MZN126334 NJF126334:NJJ126334 NTB126334:NTF126334 OCX126334:ODB126334 OMT126334:OMX126334 OWP126334:OWT126334 PGL126334:PGP126334 PQH126334:PQL126334 QAD126334:QAH126334 QJZ126334:QKD126334 QTV126334:QTZ126334 RDR126334:RDV126334 RNN126334:RNR126334 RXJ126334:RXN126334 SHF126334:SHJ126334 SRB126334:SRF126334 TAX126334:TBB126334 TKT126334:TKX126334 TUP126334:TUT126334 UEL126334:UEP126334 UOH126334:UOL126334 UYD126334:UYH126334 VHZ126334:VID126334 VRV126334:VRZ126334 WBR126334:WBV126334 WLN126334:WLR126334 WVJ126334:WVN126334 IX191870:JB191870 ST191870:SX191870 ACP191870:ACT191870 AML191870:AMP191870 AWH191870:AWL191870 BGD191870:BGH191870 BPZ191870:BQD191870 BZV191870:BZZ191870 CJR191870:CJV191870 CTN191870:CTR191870 DDJ191870:DDN191870 DNF191870:DNJ191870 DXB191870:DXF191870 EGX191870:EHB191870 EQT191870:EQX191870 FAP191870:FAT191870 FKL191870:FKP191870 FUH191870:FUL191870 GED191870:GEH191870 GNZ191870:GOD191870 GXV191870:GXZ191870 HHR191870:HHV191870 HRN191870:HRR191870 IBJ191870:IBN191870 ILF191870:ILJ191870 IVB191870:IVF191870 JEX191870:JFB191870 JOT191870:JOX191870 JYP191870:JYT191870 KIL191870:KIP191870 KSH191870:KSL191870 LCD191870:LCH191870 LLZ191870:LMD191870 LVV191870:LVZ191870 MFR191870:MFV191870 MPN191870:MPR191870 MZJ191870:MZN191870 NJF191870:NJJ191870 NTB191870:NTF191870 OCX191870:ODB191870 OMT191870:OMX191870 OWP191870:OWT191870 PGL191870:PGP191870 PQH191870:PQL191870 QAD191870:QAH191870 QJZ191870:QKD191870 QTV191870:QTZ191870 RDR191870:RDV191870 RNN191870:RNR191870 RXJ191870:RXN191870 SHF191870:SHJ191870 SRB191870:SRF191870 TAX191870:TBB191870 TKT191870:TKX191870 TUP191870:TUT191870 UEL191870:UEP191870 UOH191870:UOL191870 UYD191870:UYH191870 VHZ191870:VID191870 VRV191870:VRZ191870 WBR191870:WBV191870 WLN191870:WLR191870 WVJ191870:WVN191870 IX257406:JB257406 ST257406:SX257406 ACP257406:ACT257406 AML257406:AMP257406 AWH257406:AWL257406 BGD257406:BGH257406 BPZ257406:BQD257406 BZV257406:BZZ257406 CJR257406:CJV257406 CTN257406:CTR257406 DDJ257406:DDN257406 DNF257406:DNJ257406 DXB257406:DXF257406 EGX257406:EHB257406 EQT257406:EQX257406 FAP257406:FAT257406 FKL257406:FKP257406 FUH257406:FUL257406 GED257406:GEH257406 GNZ257406:GOD257406 GXV257406:GXZ257406 HHR257406:HHV257406 HRN257406:HRR257406 IBJ257406:IBN257406 ILF257406:ILJ257406 IVB257406:IVF257406 JEX257406:JFB257406 JOT257406:JOX257406 JYP257406:JYT257406 KIL257406:KIP257406 KSH257406:KSL257406 LCD257406:LCH257406 LLZ257406:LMD257406 LVV257406:LVZ257406 MFR257406:MFV257406 MPN257406:MPR257406 MZJ257406:MZN257406 NJF257406:NJJ257406 NTB257406:NTF257406 OCX257406:ODB257406 OMT257406:OMX257406 OWP257406:OWT257406 PGL257406:PGP257406 PQH257406:PQL257406 QAD257406:QAH257406 QJZ257406:QKD257406 QTV257406:QTZ257406 RDR257406:RDV257406 RNN257406:RNR257406 RXJ257406:RXN257406 SHF257406:SHJ257406 SRB257406:SRF257406 TAX257406:TBB257406 TKT257406:TKX257406 TUP257406:TUT257406 UEL257406:UEP257406 UOH257406:UOL257406 UYD257406:UYH257406 VHZ257406:VID257406 VRV257406:VRZ257406 WBR257406:WBV257406 WLN257406:WLR257406 WVJ257406:WVN257406 IX322942:JB322942 ST322942:SX322942 ACP322942:ACT322942 AML322942:AMP322942 AWH322942:AWL322942 BGD322942:BGH322942 BPZ322942:BQD322942 BZV322942:BZZ322942 CJR322942:CJV322942 CTN322942:CTR322942 DDJ322942:DDN322942 DNF322942:DNJ322942 DXB322942:DXF322942 EGX322942:EHB322942 EQT322942:EQX322942 FAP322942:FAT322942 FKL322942:FKP322942 FUH322942:FUL322942 GED322942:GEH322942 GNZ322942:GOD322942 GXV322942:GXZ322942 HHR322942:HHV322942 HRN322942:HRR322942 IBJ322942:IBN322942 ILF322942:ILJ322942 IVB322942:IVF322942 JEX322942:JFB322942 JOT322942:JOX322942 JYP322942:JYT322942 KIL322942:KIP322942 KSH322942:KSL322942 LCD322942:LCH322942 LLZ322942:LMD322942 LVV322942:LVZ322942 MFR322942:MFV322942 MPN322942:MPR322942 MZJ322942:MZN322942 NJF322942:NJJ322942 NTB322942:NTF322942 OCX322942:ODB322942 OMT322942:OMX322942 OWP322942:OWT322942 PGL322942:PGP322942 PQH322942:PQL322942 QAD322942:QAH322942 QJZ322942:QKD322942 QTV322942:QTZ322942 RDR322942:RDV322942 RNN322942:RNR322942 RXJ322942:RXN322942 SHF322942:SHJ322942 SRB322942:SRF322942 TAX322942:TBB322942 TKT322942:TKX322942 TUP322942:TUT322942 UEL322942:UEP322942 UOH322942:UOL322942 UYD322942:UYH322942 VHZ322942:VID322942 VRV322942:VRZ322942 WBR322942:WBV322942 WLN322942:WLR322942 WVJ322942:WVN322942 IX388478:JB388478 ST388478:SX388478 ACP388478:ACT388478 AML388478:AMP388478 AWH388478:AWL388478 BGD388478:BGH388478 BPZ388478:BQD388478 BZV388478:BZZ388478 CJR388478:CJV388478 CTN388478:CTR388478 DDJ388478:DDN388478 DNF388478:DNJ388478 DXB388478:DXF388478 EGX388478:EHB388478 EQT388478:EQX388478 FAP388478:FAT388478 FKL388478:FKP388478 FUH388478:FUL388478 GED388478:GEH388478 GNZ388478:GOD388478 GXV388478:GXZ388478 HHR388478:HHV388478 HRN388478:HRR388478 IBJ388478:IBN388478 ILF388478:ILJ388478 IVB388478:IVF388478 JEX388478:JFB388478 JOT388478:JOX388478 JYP388478:JYT388478 KIL388478:KIP388478 KSH388478:KSL388478 LCD388478:LCH388478 LLZ388478:LMD388478 LVV388478:LVZ388478 MFR388478:MFV388478 MPN388478:MPR388478 MZJ388478:MZN388478 NJF388478:NJJ388478 NTB388478:NTF388478 OCX388478:ODB388478 OMT388478:OMX388478 OWP388478:OWT388478 PGL388478:PGP388478 PQH388478:PQL388478 QAD388478:QAH388478 QJZ388478:QKD388478 QTV388478:QTZ388478 RDR388478:RDV388478 RNN388478:RNR388478 RXJ388478:RXN388478 SHF388478:SHJ388478 SRB388478:SRF388478 TAX388478:TBB388478 TKT388478:TKX388478 TUP388478:TUT388478 UEL388478:UEP388478 UOH388478:UOL388478 UYD388478:UYH388478 VHZ388478:VID388478 VRV388478:VRZ388478 WBR388478:WBV388478 WLN388478:WLR388478 WVJ388478:WVN388478 IX454014:JB454014 ST454014:SX454014 ACP454014:ACT454014 AML454014:AMP454014 AWH454014:AWL454014 BGD454014:BGH454014 BPZ454014:BQD454014 BZV454014:BZZ454014 CJR454014:CJV454014 CTN454014:CTR454014 DDJ454014:DDN454014 DNF454014:DNJ454014 DXB454014:DXF454014 EGX454014:EHB454014 EQT454014:EQX454014 FAP454014:FAT454014 FKL454014:FKP454014 FUH454014:FUL454014 GED454014:GEH454014 GNZ454014:GOD454014 GXV454014:GXZ454014 HHR454014:HHV454014 HRN454014:HRR454014 IBJ454014:IBN454014 ILF454014:ILJ454014 IVB454014:IVF454014 JEX454014:JFB454014 JOT454014:JOX454014 JYP454014:JYT454014 KIL454014:KIP454014 KSH454014:KSL454014 LCD454014:LCH454014 LLZ454014:LMD454014 LVV454014:LVZ454014 MFR454014:MFV454014 MPN454014:MPR454014 MZJ454014:MZN454014 NJF454014:NJJ454014 NTB454014:NTF454014 OCX454014:ODB454014 OMT454014:OMX454014 OWP454014:OWT454014 PGL454014:PGP454014 PQH454014:PQL454014 QAD454014:QAH454014 QJZ454014:QKD454014 QTV454014:QTZ454014 RDR454014:RDV454014 RNN454014:RNR454014 RXJ454014:RXN454014 SHF454014:SHJ454014 SRB454014:SRF454014 TAX454014:TBB454014 TKT454014:TKX454014 TUP454014:TUT454014 UEL454014:UEP454014 UOH454014:UOL454014 UYD454014:UYH454014 VHZ454014:VID454014 VRV454014:VRZ454014 WBR454014:WBV454014 WLN454014:WLR454014 WVJ454014:WVN454014 IX519550:JB519550 ST519550:SX519550 ACP519550:ACT519550 AML519550:AMP519550 AWH519550:AWL519550 BGD519550:BGH519550 BPZ519550:BQD519550 BZV519550:BZZ519550 CJR519550:CJV519550 CTN519550:CTR519550 DDJ519550:DDN519550 DNF519550:DNJ519550 DXB519550:DXF519550 EGX519550:EHB519550 EQT519550:EQX519550 FAP519550:FAT519550 FKL519550:FKP519550 FUH519550:FUL519550 GED519550:GEH519550 GNZ519550:GOD519550 GXV519550:GXZ519550 HHR519550:HHV519550 HRN519550:HRR519550 IBJ519550:IBN519550 ILF519550:ILJ519550 IVB519550:IVF519550 JEX519550:JFB519550 JOT519550:JOX519550 JYP519550:JYT519550 KIL519550:KIP519550 KSH519550:KSL519550 LCD519550:LCH519550 LLZ519550:LMD519550 LVV519550:LVZ519550 MFR519550:MFV519550 MPN519550:MPR519550 MZJ519550:MZN519550 NJF519550:NJJ519550 NTB519550:NTF519550 OCX519550:ODB519550 OMT519550:OMX519550 OWP519550:OWT519550 PGL519550:PGP519550 PQH519550:PQL519550 QAD519550:QAH519550 QJZ519550:QKD519550 QTV519550:QTZ519550 RDR519550:RDV519550 RNN519550:RNR519550 RXJ519550:RXN519550 SHF519550:SHJ519550 SRB519550:SRF519550 TAX519550:TBB519550 TKT519550:TKX519550 TUP519550:TUT519550 UEL519550:UEP519550 UOH519550:UOL519550 UYD519550:UYH519550 VHZ519550:VID519550 VRV519550:VRZ519550 WBR519550:WBV519550 WLN519550:WLR519550 WVJ519550:WVN519550 IX585086:JB585086 ST585086:SX585086 ACP585086:ACT585086 AML585086:AMP585086 AWH585086:AWL585086 BGD585086:BGH585086 BPZ585086:BQD585086 BZV585086:BZZ585086 CJR585086:CJV585086 CTN585086:CTR585086 DDJ585086:DDN585086 DNF585086:DNJ585086 DXB585086:DXF585086 EGX585086:EHB585086 EQT585086:EQX585086 FAP585086:FAT585086 FKL585086:FKP585086 FUH585086:FUL585086 GED585086:GEH585086 GNZ585086:GOD585086 GXV585086:GXZ585086 HHR585086:HHV585086 HRN585086:HRR585086 IBJ585086:IBN585086 ILF585086:ILJ585086 IVB585086:IVF585086 JEX585086:JFB585086 JOT585086:JOX585086 JYP585086:JYT585086 KIL585086:KIP585086 KSH585086:KSL585086 LCD585086:LCH585086 LLZ585086:LMD585086 LVV585086:LVZ585086 MFR585086:MFV585086 MPN585086:MPR585086 MZJ585086:MZN585086 NJF585086:NJJ585086 NTB585086:NTF585086 OCX585086:ODB585086 OMT585086:OMX585086 OWP585086:OWT585086 PGL585086:PGP585086 PQH585086:PQL585086 QAD585086:QAH585086 QJZ585086:QKD585086 QTV585086:QTZ585086 RDR585086:RDV585086 RNN585086:RNR585086 RXJ585086:RXN585086 SHF585086:SHJ585086 SRB585086:SRF585086 TAX585086:TBB585086 TKT585086:TKX585086 TUP585086:TUT585086 UEL585086:UEP585086 UOH585086:UOL585086 UYD585086:UYH585086 VHZ585086:VID585086 VRV585086:VRZ585086 WBR585086:WBV585086 WLN585086:WLR585086 WVJ585086:WVN585086 IX650622:JB650622 ST650622:SX650622 ACP650622:ACT650622 AML650622:AMP650622 AWH650622:AWL650622 BGD650622:BGH650622 BPZ650622:BQD650622 BZV650622:BZZ650622 CJR650622:CJV650622 CTN650622:CTR650622 DDJ650622:DDN650622 DNF650622:DNJ650622 DXB650622:DXF650622 EGX650622:EHB650622 EQT650622:EQX650622 FAP650622:FAT650622 FKL650622:FKP650622 FUH650622:FUL650622 GED650622:GEH650622 GNZ650622:GOD650622 GXV650622:GXZ650622 HHR650622:HHV650622 HRN650622:HRR650622 IBJ650622:IBN650622 ILF650622:ILJ650622 IVB650622:IVF650622 JEX650622:JFB650622 JOT650622:JOX650622 JYP650622:JYT650622 KIL650622:KIP650622 KSH650622:KSL650622 LCD650622:LCH650622 LLZ650622:LMD650622 LVV650622:LVZ650622 MFR650622:MFV650622 MPN650622:MPR650622 MZJ650622:MZN650622 NJF650622:NJJ650622 NTB650622:NTF650622 OCX650622:ODB650622 OMT650622:OMX650622 OWP650622:OWT650622 PGL650622:PGP650622 PQH650622:PQL650622 QAD650622:QAH650622 QJZ650622:QKD650622 QTV650622:QTZ650622 RDR650622:RDV650622 RNN650622:RNR650622 RXJ650622:RXN650622 SHF650622:SHJ650622 SRB650622:SRF650622 TAX650622:TBB650622 TKT650622:TKX650622 TUP650622:TUT650622 UEL650622:UEP650622 UOH650622:UOL650622 UYD650622:UYH650622 VHZ650622:VID650622 VRV650622:VRZ650622 WBR650622:WBV650622 WLN650622:WLR650622 WVJ650622:WVN650622 IX716158:JB716158 ST716158:SX716158 ACP716158:ACT716158 AML716158:AMP716158 AWH716158:AWL716158 BGD716158:BGH716158 BPZ716158:BQD716158 BZV716158:BZZ716158 CJR716158:CJV716158 CTN716158:CTR716158 DDJ716158:DDN716158 DNF716158:DNJ716158 DXB716158:DXF716158 EGX716158:EHB716158 EQT716158:EQX716158 FAP716158:FAT716158 FKL716158:FKP716158 FUH716158:FUL716158 GED716158:GEH716158 GNZ716158:GOD716158 GXV716158:GXZ716158 HHR716158:HHV716158 HRN716158:HRR716158 IBJ716158:IBN716158 ILF716158:ILJ716158 IVB716158:IVF716158 JEX716158:JFB716158 JOT716158:JOX716158 JYP716158:JYT716158 KIL716158:KIP716158 KSH716158:KSL716158 LCD716158:LCH716158 LLZ716158:LMD716158 LVV716158:LVZ716158 MFR716158:MFV716158 MPN716158:MPR716158 MZJ716158:MZN716158 NJF716158:NJJ716158 NTB716158:NTF716158 OCX716158:ODB716158 OMT716158:OMX716158 OWP716158:OWT716158 PGL716158:PGP716158 PQH716158:PQL716158 QAD716158:QAH716158 QJZ716158:QKD716158 QTV716158:QTZ716158 RDR716158:RDV716158 RNN716158:RNR716158 RXJ716158:RXN716158 SHF716158:SHJ716158 SRB716158:SRF716158 TAX716158:TBB716158 TKT716158:TKX716158 TUP716158:TUT716158 UEL716158:UEP716158 UOH716158:UOL716158 UYD716158:UYH716158 VHZ716158:VID716158 VRV716158:VRZ716158 WBR716158:WBV716158 WLN716158:WLR716158 WVJ716158:WVN716158 IX781694:JB781694 ST781694:SX781694 ACP781694:ACT781694 AML781694:AMP781694 AWH781694:AWL781694 BGD781694:BGH781694 BPZ781694:BQD781694 BZV781694:BZZ781694 CJR781694:CJV781694 CTN781694:CTR781694 DDJ781694:DDN781694 DNF781694:DNJ781694 DXB781694:DXF781694 EGX781694:EHB781694 EQT781694:EQX781694 FAP781694:FAT781694 FKL781694:FKP781694 FUH781694:FUL781694 GED781694:GEH781694 GNZ781694:GOD781694 GXV781694:GXZ781694 HHR781694:HHV781694 HRN781694:HRR781694 IBJ781694:IBN781694 ILF781694:ILJ781694 IVB781694:IVF781694 JEX781694:JFB781694 JOT781694:JOX781694 JYP781694:JYT781694 KIL781694:KIP781694 KSH781694:KSL781694 LCD781694:LCH781694 LLZ781694:LMD781694 LVV781694:LVZ781694 MFR781694:MFV781694 MPN781694:MPR781694 MZJ781694:MZN781694 NJF781694:NJJ781694 NTB781694:NTF781694 OCX781694:ODB781694 OMT781694:OMX781694 OWP781694:OWT781694 PGL781694:PGP781694 PQH781694:PQL781694 QAD781694:QAH781694 QJZ781694:QKD781694 QTV781694:QTZ781694 RDR781694:RDV781694 RNN781694:RNR781694 RXJ781694:RXN781694 SHF781694:SHJ781694 SRB781694:SRF781694 TAX781694:TBB781694 TKT781694:TKX781694 TUP781694:TUT781694 UEL781694:UEP781694 UOH781694:UOL781694 UYD781694:UYH781694 VHZ781694:VID781694 VRV781694:VRZ781694 WBR781694:WBV781694 WLN781694:WLR781694 WVJ781694:WVN781694 IX847230:JB847230 ST847230:SX847230 ACP847230:ACT847230 AML847230:AMP847230 AWH847230:AWL847230 BGD847230:BGH847230 BPZ847230:BQD847230 BZV847230:BZZ847230 CJR847230:CJV847230 CTN847230:CTR847230 DDJ847230:DDN847230 DNF847230:DNJ847230 DXB847230:DXF847230 EGX847230:EHB847230 EQT847230:EQX847230 FAP847230:FAT847230 FKL847230:FKP847230 FUH847230:FUL847230 GED847230:GEH847230 GNZ847230:GOD847230 GXV847230:GXZ847230 HHR847230:HHV847230 HRN847230:HRR847230 IBJ847230:IBN847230 ILF847230:ILJ847230 IVB847230:IVF847230 JEX847230:JFB847230 JOT847230:JOX847230 JYP847230:JYT847230 KIL847230:KIP847230 KSH847230:KSL847230 LCD847230:LCH847230 LLZ847230:LMD847230 LVV847230:LVZ847230 MFR847230:MFV847230 MPN847230:MPR847230 MZJ847230:MZN847230 NJF847230:NJJ847230 NTB847230:NTF847230 OCX847230:ODB847230 OMT847230:OMX847230 OWP847230:OWT847230 PGL847230:PGP847230 PQH847230:PQL847230 QAD847230:QAH847230 QJZ847230:QKD847230 QTV847230:QTZ847230 RDR847230:RDV847230 RNN847230:RNR847230 RXJ847230:RXN847230 SHF847230:SHJ847230 SRB847230:SRF847230 TAX847230:TBB847230 TKT847230:TKX847230 TUP847230:TUT847230 UEL847230:UEP847230 UOH847230:UOL847230 UYD847230:UYH847230 VHZ847230:VID847230 VRV847230:VRZ847230 WBR847230:WBV847230 WLN847230:WLR847230 WVJ847230:WVN847230 IX912766:JB912766 ST912766:SX912766 ACP912766:ACT912766 AML912766:AMP912766 AWH912766:AWL912766 BGD912766:BGH912766 BPZ912766:BQD912766 BZV912766:BZZ912766 CJR912766:CJV912766 CTN912766:CTR912766 DDJ912766:DDN912766 DNF912766:DNJ912766 DXB912766:DXF912766 EGX912766:EHB912766 EQT912766:EQX912766 FAP912766:FAT912766 FKL912766:FKP912766 FUH912766:FUL912766 GED912766:GEH912766 GNZ912766:GOD912766 GXV912766:GXZ912766 HHR912766:HHV912766 HRN912766:HRR912766 IBJ912766:IBN912766 ILF912766:ILJ912766 IVB912766:IVF912766 JEX912766:JFB912766 JOT912766:JOX912766 JYP912766:JYT912766 KIL912766:KIP912766 KSH912766:KSL912766 LCD912766:LCH912766 LLZ912766:LMD912766 LVV912766:LVZ912766 MFR912766:MFV912766 MPN912766:MPR912766 MZJ912766:MZN912766 NJF912766:NJJ912766 NTB912766:NTF912766 OCX912766:ODB912766 OMT912766:OMX912766 OWP912766:OWT912766 PGL912766:PGP912766 PQH912766:PQL912766 QAD912766:QAH912766 QJZ912766:QKD912766 QTV912766:QTZ912766 RDR912766:RDV912766 RNN912766:RNR912766 RXJ912766:RXN912766 SHF912766:SHJ912766 SRB912766:SRF912766 TAX912766:TBB912766 TKT912766:TKX912766 TUP912766:TUT912766 UEL912766:UEP912766 UOH912766:UOL912766 UYD912766:UYH912766 VHZ912766:VID912766 VRV912766:VRZ912766 WBR912766:WBV912766 WLN912766:WLR912766 WVJ912766:WVN912766 IX978302:JB978302 ST978302:SX978302 ACP978302:ACT978302 AML978302:AMP978302 AWH978302:AWL978302 BGD978302:BGH978302 BPZ978302:BQD978302 BZV978302:BZZ978302 CJR978302:CJV978302 CTN978302:CTR978302 DDJ978302:DDN978302 DNF978302:DNJ978302 DXB978302:DXF978302 EGX978302:EHB978302 EQT978302:EQX978302 FAP978302:FAT978302 FKL978302:FKP978302 FUH978302:FUL978302 GED978302:GEH978302 GNZ978302:GOD978302 GXV978302:GXZ978302 HHR978302:HHV978302 HRN978302:HRR978302 IBJ978302:IBN978302 ILF978302:ILJ978302 IVB978302:IVF978302 JEX978302:JFB978302 JOT978302:JOX978302 JYP978302:JYT978302 KIL978302:KIP978302 KSH978302:KSL978302 LCD978302:LCH978302 LLZ978302:LMD978302 LVV978302:LVZ978302 MFR978302:MFV978302 MPN978302:MPR978302 MZJ978302:MZN978302 NJF978302:NJJ978302 NTB978302:NTF978302 OCX978302:ODB978302 OMT978302:OMX978302 OWP978302:OWT978302 PGL978302:PGP978302 PQH978302:PQL978302 QAD978302:QAH978302 QJZ978302:QKD978302 QTV978302:QTZ978302 RDR978302:RDV978302 RNN978302:RNR978302 RXJ978302:RXN978302 SHF978302:SHJ978302 SRB978302:SRF978302 TAX978302:TBB978302 TKT978302:TKX978302 TUP978302:TUT978302 UEL978302:UEP978302 UOH978302:UOL978302 UYD978302:UYH978302 VHZ978302:VID978302 VRV978302:VRZ978302 WBR978302:WBV978302 WLN978302:WLR978302 WVJ978302:WVN978302 IX1043838:JB1043838 ST1043838:SX1043838 ACP1043838:ACT1043838 AML1043838:AMP1043838 AWH1043838:AWL1043838 BGD1043838:BGH1043838 BPZ1043838:BQD1043838 BZV1043838:BZZ1043838 CJR1043838:CJV1043838 CTN1043838:CTR1043838 DDJ1043838:DDN1043838 DNF1043838:DNJ1043838 DXB1043838:DXF1043838 EGX1043838:EHB1043838 EQT1043838:EQX1043838 FAP1043838:FAT1043838 FKL1043838:FKP1043838 FUH1043838:FUL1043838 GED1043838:GEH1043838 GNZ1043838:GOD1043838 GXV1043838:GXZ1043838 HHR1043838:HHV1043838 HRN1043838:HRR1043838 IBJ1043838:IBN1043838 ILF1043838:ILJ1043838 IVB1043838:IVF1043838 JEX1043838:JFB1043838 JOT1043838:JOX1043838 JYP1043838:JYT1043838 KIL1043838:KIP1043838 KSH1043838:KSL1043838 LCD1043838:LCH1043838 LLZ1043838:LMD1043838 LVV1043838:LVZ1043838 MFR1043838:MFV1043838 MPN1043838:MPR1043838 MZJ1043838:MZN1043838 NJF1043838:NJJ1043838 NTB1043838:NTF1043838 OCX1043838:ODB1043838 OMT1043838:OMX1043838 OWP1043838:OWT1043838 PGL1043838:PGP1043838 PQH1043838:PQL1043838 QAD1043838:QAH1043838 QJZ1043838:QKD1043838 QTV1043838:QTZ1043838 RDR1043838:RDV1043838 RNN1043838:RNR1043838 RXJ1043838:RXN1043838 SHF1043838:SHJ1043838 SRB1043838:SRF1043838 TAX1043838:TBB1043838 TKT1043838:TKX1043838 TUP1043838:TUT1043838 UEL1043838:UEP1043838 UOH1043838:UOL1043838 UYD1043838:UYH1043838 VHZ1043838:VID1043838 VRV1043838:VRZ1043838 WBR1043838:WBV1043838 WLN1043838:WLR1043838 WVJ1043838:WVN1043838 D1043838:F1043838 D978302:F978302 D912766:F912766 D847230:F847230 D781694:F781694 D716158:F716158 D650622:F650622 D585086:F585086 D519550:F519550 D454014:F454014 D388478:F388478 D322942:F322942 D257406:F257406 D191870:F191870 D126334:F126334 D60798:F60798 JE13:JE23 TA13:TA23 ACW13:ACW23 AMS13:AMS23 AWO13:AWO23 BGK13:BGK23 BQG13:BQG23 CAC13:CAC23 CJY13:CJY23 CTU13:CTU23 DDQ13:DDQ23 DNM13:DNM23 DXI13:DXI23 EHE13:EHE23 ERA13:ERA23 FAW13:FAW23 FKS13:FKS23 FUO13:FUO23 GEK13:GEK23 GOG13:GOG23 GYC13:GYC23 HHY13:HHY23 HRU13:HRU23 IBQ13:IBQ23 ILM13:ILM23 IVI13:IVI23 JFE13:JFE23 JPA13:JPA23 JYW13:JYW23 KIS13:KIS23 KSO13:KSO23 LCK13:LCK23 LMG13:LMG23 LWC13:LWC23 MFY13:MFY23 MPU13:MPU23 MZQ13:MZQ23 NJM13:NJM23 NTI13:NTI23 ODE13:ODE23 ONA13:ONA23 OWW13:OWW23 PGS13:PGS23 PQO13:PQO23 QAK13:QAK23 QKG13:QKG23 QUC13:QUC23 RDY13:RDY23 RNU13:RNU23 RXQ13:RXQ23 SHM13:SHM23 SRI13:SRI23 TBE13:TBE23 TLA13:TLA23 TUW13:TUW23 UES13:UES23 UOO13:UOO23 UYK13:UYK23 VIG13:VIG23 VSC13:VSC23 WBY13:WBY23 WLU13:WLU23 WVQ13:WVQ23 JC9:JC10 SY9:SY10 ACU9:ACU10 AMQ9:AMQ10 AWM9:AWM10 BGI9:BGI10 BQE9:BQE10 CAA9:CAA10 CJW9:CJW10 CTS9:CTS10 DDO9:DDO10 DNK9:DNK10 DXG9:DXG10 EHC9:EHC10 EQY9:EQY10 FAU9:FAU10 FKQ9:FKQ10 FUM9:FUM10 GEI9:GEI10 GOE9:GOE10 GYA9:GYA10 HHW9:HHW10 HRS9:HRS10 IBO9:IBO10 ILK9:ILK10 IVG9:IVG10 JFC9:JFC10 JOY9:JOY10 JYU9:JYU10 KIQ9:KIQ10 KSM9:KSM10 LCI9:LCI10 LME9:LME10 LWA9:LWA10 MFW9:MFW10 MPS9:MPS10 MZO9:MZO10 NJK9:NJK10 NTG9:NTG10 ODC9:ODC10 OMY9:OMY10 OWU9:OWU10 PGQ9:PGQ10 PQM9:PQM10 QAI9:QAI10 QKE9:QKE10 QUA9:QUA10 RDW9:RDW10 RNS9:RNS10 RXO9:RXO10 SHK9:SHK10 SRG9:SRG10 TBC9:TBC10 TKY9:TKY10 TUU9:TUU10 UEQ9:UEQ10 UOM9:UOM10 UYI9:UYI10 VIE9:VIE10 VSA9:VSA10 WBW9:WBW10 WLS9:WLS10 WVO9:WVO10 IV9:IW10 SR9:SS10 ACN9:ACO10 AMJ9:AMK10 AWF9:AWG10 BGB9:BGC10 BPX9:BPY10 BZT9:BZU10 CJP9:CJQ10 CTL9:CTM10 DDH9:DDI10 DND9:DNE10 DWZ9:DXA10 EGV9:EGW10 EQR9:EQS10 FAN9:FAO10 FKJ9:FKK10 FUF9:FUG10 GEB9:GEC10 GNX9:GNY10 GXT9:GXU10 HHP9:HHQ10 HRL9:HRM10 IBH9:IBI10 ILD9:ILE10 IUZ9:IVA10 JEV9:JEW10 JOR9:JOS10 JYN9:JYO10 KIJ9:KIK10 KSF9:KSG10 LCB9:LCC10 LLX9:LLY10 LVT9:LVU10 MFP9:MFQ10 MPL9:MPM10 MZH9:MZI10 NJD9:NJE10 NSZ9:NTA10 OCV9:OCW10 OMR9:OMS10 OWN9:OWO10 PGJ9:PGK10 PQF9:PQG10 QAB9:QAC10 QJX9:QJY10 QTT9:QTU10 RDP9:RDQ10 RNL9:RNM10 RXH9:RXI10 SHD9:SHE10 SQZ9:SRA10 TAV9:TAW10 TKR9:TKS10 TUN9:TUO10 UEJ9:UEK10 UOF9:UOG10 UYB9:UYC10 VHX9:VHY10 VRT9:VRU10 WBP9:WBQ10 WLL9:WLM10 WVH9:WVI10 I22:I24 IY13:JA15 SU13:SW15 ACQ13:ACS15 AMM13:AMO15 AWI13:AWK15 BGE13:BGG15 BQA13:BQC15 BZW13:BZY15 CJS13:CJU15 CTO13:CTQ15 DDK13:DDM15 DNG13:DNI15 DXC13:DXE15 EGY13:EHA15 EQU13:EQW15 FAQ13:FAS15 FKM13:FKO15 FUI13:FUK15 GEE13:GEG15 GOA13:GOC15 GXW13:GXY15 HHS13:HHU15 HRO13:HRQ15 IBK13:IBM15 ILG13:ILI15 IVC13:IVE15 JEY13:JFA15 JOU13:JOW15 JYQ13:JYS15 KIM13:KIO15 KSI13:KSK15 LCE13:LCG15 LMA13:LMC15 LVW13:LVY15 MFS13:MFU15 MPO13:MPQ15 MZK13:MZM15 NJG13:NJI15 NTC13:NTE15 OCY13:ODA15 OMU13:OMW15 OWQ13:OWS15 PGM13:PGO15 PQI13:PQK15 QAE13:QAG15 QKA13:QKC15 QTW13:QTY15 RDS13:RDU15 RNO13:RNQ15 RXK13:RXM15 SHG13:SHI15 SRC13:SRE15 TAY13:TBA15 TKU13:TKW15 TUQ13:TUS15 UEM13:UEO15 UOI13:UOK15 UYE13:UYG15 VIA13:VIC15 VRW13:VRY15 WBS13:WBU15 WLO13:WLQ15 WVK13:WVM15 JC13:JC15 SY13:SY15 ACU13:ACU15 AMQ13:AMQ15 AWM13:AWM15 BGI13:BGI15 BQE13:BQE15 CAA13:CAA15 CJW13:CJW15 CTS13:CTS15 DDO13:DDO15 DNK13:DNK15 DXG13:DXG15 EHC13:EHC15 EQY13:EQY15 FAU13:FAU15 FKQ13:FKQ15 FUM13:FUM15 GEI13:GEI15 GOE13:GOE15 GYA13:GYA15 HHW13:HHW15 HRS13:HRS15 IBO13:IBO15 ILK13:ILK15 IVG13:IVG15 JFC13:JFC15 JOY13:JOY15 JYU13:JYU15 KIQ13:KIQ15 KSM13:KSM15 LCI13:LCI15 LME13:LME15 LWA13:LWA15 MFW13:MFW15 MPS13:MPS15 MZO13:MZO15 NJK13:NJK15 NTG13:NTG15 ODC13:ODC15 OMY13:OMY15 OWU13:OWU15 PGQ13:PGQ15 PQM13:PQM15 QAI13:QAI15 QKE13:QKE15 QUA13:QUA15 RDW13:RDW15 RNS13:RNS15 RXO13:RXO15 SHK13:SHK15 SRG13:SRG15 TBC13:TBC15 TKY13:TKY15 TUU13:TUU15 UEQ13:UEQ15 UOM13:UOM15 UYI13:UYI15 VIE13:VIE15 VSA13:VSA15 WBW13:WBW15 WLS13:WLS15 WVO13:WVO15 JB13:JB27 SX13:SX27 ACT13:ACT27 AMP13:AMP27 AWL13:AWL27 BGH13:BGH27 BQD13:BQD27 BZZ13:BZZ27 CJV13:CJV27 CTR13:CTR27 DDN13:DDN27 DNJ13:DNJ27 DXF13:DXF27 EHB13:EHB27 EQX13:EQX27 FAT13:FAT27 FKP13:FKP27 FUL13:FUL27 GEH13:GEH27 GOD13:GOD27 GXZ13:GXZ27 HHV13:HHV27 HRR13:HRR27 IBN13:IBN27 ILJ13:ILJ27 IVF13:IVF27 JFB13:JFB27 JOX13:JOX27 JYT13:JYT27 KIP13:KIP27 KSL13:KSL27 LCH13:LCH27 LMD13:LMD27 LVZ13:LVZ27 MFV13:MFV27 MPR13:MPR27 MZN13:MZN27 NJJ13:NJJ27 NTF13:NTF27 ODB13:ODB27 OMX13:OMX27 OWT13:OWT27 PGP13:PGP27 PQL13:PQL27 QAH13:QAH27 QKD13:QKD27 QTZ13:QTZ27 RDV13:RDV27 RNR13:RNR27 RXN13:RXN27 SHJ13:SHJ27 SRF13:SRF27 TBB13:TBB27 TKX13:TKX27 TUT13:TUT27 UEP13:UEP27 UOL13:UOL27 UYH13:UYH27 VID13:VID27 VRZ13:VRZ27 WBV13:WBV27 WLR13:WLR27 WVN13:WVN27 F22:F27 JE37:JE47 TA37:TA47 ACW37:ACW47 AMS37:AMS47 AWO37:AWO47 BGK37:BGK47 BQG37:BQG47 CAC37:CAC47 CJY37:CJY47 CTU37:CTU47 DDQ37:DDQ47 DNM37:DNM47 DXI37:DXI47 EHE37:EHE47 ERA37:ERA47 FAW37:FAW47 FKS37:FKS47 FUO37:FUO47 GEK37:GEK47 GOG37:GOG47 GYC37:GYC47 HHY37:HHY47 HRU37:HRU47 IBQ37:IBQ47 ILM37:ILM47 IVI37:IVI47 JFE37:JFE47 JPA37:JPA47 JYW37:JYW47 KIS37:KIS47 KSO37:KSO47 LCK37:LCK47 LMG37:LMG47 LWC37:LWC47 MFY37:MFY47 MPU37:MPU47 MZQ37:MZQ47 NJM37:NJM47 NTI37:NTI47 ODE37:ODE47 ONA37:ONA47 OWW37:OWW47 PGS37:PGS47 PQO37:PQO47 QAK37:QAK47 QKG37:QKG47 QUC37:QUC47 RDY37:RDY47 RNU37:RNU47 RXQ37:RXQ47 SHM37:SHM47 SRI37:SRI47 TBE37:TBE47 TLA37:TLA47 TUW37:TUW47 UES37:UES47 UOO37:UOO47 UYK37:UYK47 VIG37:VIG47 VSC37:VSC47 WBY37:WBY47 WLU37:WLU47 WVQ37:WVQ47 JC33:JC34 SY33:SY34 ACU33:ACU34 AMQ33:AMQ34 AWM33:AWM34 BGI33:BGI34 BQE33:BQE34 CAA33:CAA34 CJW33:CJW34 CTS33:CTS34 DDO33:DDO34 DNK33:DNK34 DXG33:DXG34 EHC33:EHC34 EQY33:EQY34 FAU33:FAU34 FKQ33:FKQ34 FUM33:FUM34 GEI33:GEI34 GOE33:GOE34 GYA33:GYA34 HHW33:HHW34 HRS33:HRS34 IBO33:IBO34 ILK33:ILK34 IVG33:IVG34 JFC33:JFC34 JOY33:JOY34 JYU33:JYU34 KIQ33:KIQ34 KSM33:KSM34 LCI33:LCI34 LME33:LME34 LWA33:LWA34 MFW33:MFW34 MPS33:MPS34 MZO33:MZO34 NJK33:NJK34 NTG33:NTG34 ODC33:ODC34 OMY33:OMY34 OWU33:OWU34 PGQ33:PGQ34 PQM33:PQM34 QAI33:QAI34 QKE33:QKE34 QUA33:QUA34 RDW33:RDW34 RNS33:RNS34 RXO33:RXO34 SHK33:SHK34 SRG33:SRG34 TBC33:TBC34 TKY33:TKY34 TUU33:TUU34 UEQ33:UEQ34 UOM33:UOM34 UYI33:UYI34 VIE33:VIE34 VSA33:VSA34 WBW33:WBW34 WLS33:WLS34 WVO33:WVO34 IV33:IW34 SR33:SS34 ACN33:ACO34 AMJ33:AMK34 AWF33:AWG34 BGB33:BGC34 BPX33:BPY34 BZT33:BZU34 CJP33:CJQ34 CTL33:CTM34 DDH33:DDI34 DND33:DNE34 DWZ33:DXA34 EGV33:EGW34 EQR33:EQS34 FAN33:FAO34 FKJ33:FKK34 FUF33:FUG34 GEB33:GEC34 GNX33:GNY34 GXT33:GXU34 HHP33:HHQ34 HRL33:HRM34 IBH33:IBI34 ILD33:ILE34 IUZ33:IVA34 JEV33:JEW34 JOR33:JOS34 JYN33:JYO34 KIJ33:KIK34 KSF33:KSG34 LCB33:LCC34 LLX33:LLY34 LVT33:LVU34 MFP33:MFQ34 MPL33:MPM34 MZH33:MZI34 NJD33:NJE34 NSZ33:NTA34 OCV33:OCW34 OMR33:OMS34 OWN33:OWO34 PGJ33:PGK34 PQF33:PQG34 QAB33:QAC34 QJX33:QJY34 QTT33:QTU34 RDP33:RDQ34 RNL33:RNM34 RXH33:RXI34 SHD33:SHE34 SQZ33:SRA34 TAV33:TAW34 TKR33:TKS34 TUN33:TUO34 UEJ33:UEK34 UOF33:UOG34 UYB33:UYC34 VHX33:VHY34 VRT33:VRU34 WBP33:WBQ34 WLL33:WLM34 WVH33:WVI34 I46:I48 IY37:JA39 SU37:SW39 ACQ37:ACS39 AMM37:AMO39 AWI37:AWK39 BGE37:BGG39 BQA37:BQC39 BZW37:BZY39 CJS37:CJU39 CTO37:CTQ39 DDK37:DDM39 DNG37:DNI39 DXC37:DXE39 EGY37:EHA39 EQU37:EQW39 FAQ37:FAS39 FKM37:FKO39 FUI37:FUK39 GEE37:GEG39 GOA37:GOC39 GXW37:GXY39 HHS37:HHU39 HRO37:HRQ39 IBK37:IBM39 ILG37:ILI39 IVC37:IVE39 JEY37:JFA39 JOU37:JOW39 JYQ37:JYS39 KIM37:KIO39 KSI37:KSK39 LCE37:LCG39 LMA37:LMC39 LVW37:LVY39 MFS37:MFU39 MPO37:MPQ39 MZK37:MZM39 NJG37:NJI39 NTC37:NTE39 OCY37:ODA39 OMU37:OMW39 OWQ37:OWS39 PGM37:PGO39 PQI37:PQK39 QAE37:QAG39 QKA37:QKC39 QTW37:QTY39 RDS37:RDU39 RNO37:RNQ39 RXK37:RXM39 SHG37:SHI39 SRC37:SRE39 TAY37:TBA39 TKU37:TKW39 TUQ37:TUS39 UEM37:UEO39 UOI37:UOK39 UYE37:UYG39 VIA37:VIC39 VRW37:VRY39 WBS37:WBU39 WLO37:WLQ39 WVK37:WVM39 JC37:JC39 SY37:SY39 ACU37:ACU39 AMQ37:AMQ39 AWM37:AWM39 BGI37:BGI39 BQE37:BQE39 CAA37:CAA39 CJW37:CJW39 CTS37:CTS39 DDO37:DDO39 DNK37:DNK39 DXG37:DXG39 EHC37:EHC39 EQY37:EQY39 FAU37:FAU39 FKQ37:FKQ39 FUM37:FUM39 GEI37:GEI39 GOE37:GOE39 GYA37:GYA39 HHW37:HHW39 HRS37:HRS39 IBO37:IBO39 ILK37:ILK39 IVG37:IVG39 JFC37:JFC39 JOY37:JOY39 JYU37:JYU39 KIQ37:KIQ39 KSM37:KSM39 LCI37:LCI39 LME37:LME39 LWA37:LWA39 MFW37:MFW39 MPS37:MPS39 MZO37:MZO39 NJK37:NJK39 NTG37:NTG39 ODC37:ODC39 OMY37:OMY39 OWU37:OWU39 PGQ37:PGQ39 PQM37:PQM39 QAI37:QAI39 QKE37:QKE39 QUA37:QUA39 RDW37:RDW39 RNS37:RNS39 RXO37:RXO39 SHK37:SHK39 SRG37:SRG39 TBC37:TBC39 TKY37:TKY39 TUU37:TUU39 UEQ37:UEQ39 UOM37:UOM39 UYI37:UYI39 VIE37:VIE39 VSA37:VSA39 WBW37:WBW39 WLS37:WLS39 WVO37:WVO39 JB37:JB51 SX37:SX51 ACT37:ACT51 AMP37:AMP51 AWL37:AWL51 BGH37:BGH51 BQD37:BQD51 BZZ37:BZZ51 CJV37:CJV51 CTR37:CTR51 DDN37:DDN51 DNJ37:DNJ51 DXF37:DXF51 EHB37:EHB51 EQX37:EQX51 FAT37:FAT51 FKP37:FKP51 FUL37:FUL51 GEH37:GEH51 GOD37:GOD51 GXZ37:GXZ51 HHV37:HHV51 HRR37:HRR51 IBN37:IBN51 ILJ37:ILJ51 IVF37:IVF51 JFB37:JFB51 JOX37:JOX51 JYT37:JYT51 KIP37:KIP51 KSL37:KSL51 LCH37:LCH51 LMD37:LMD51 LVZ37:LVZ51 MFV37:MFV51 MPR37:MPR51 MZN37:MZN51 NJJ37:NJJ51 NTF37:NTF51 ODB37:ODB51 OMX37:OMX51 OWT37:OWT51 PGP37:PGP51 PQL37:PQL51 QAH37:QAH51 QKD37:QKD51 QTZ37:QTZ51 RDV37:RDV51 RNR37:RNR51 RXN37:RXN51 SHJ37:SHJ51 SRF37:SRF51 TBB37:TBB51 TKX37:TKX51 TUT37:TUT51 UEP37:UEP51 UOL37:UOL51 UYH37:UYH51 VID37:VID51 VRZ37:VRZ51 WBV37:WBV51 WLR37:WLR51 WVN37:WVN51 F46:F51">
      <formula1>0</formula1>
      <formula2>9999999999999</formula2>
    </dataValidation>
  </dataValidations>
  <printOptions horizontalCentered="1"/>
  <pageMargins left="0.23622047244094491" right="0.15748031496062992" top="0.59055118110236227" bottom="7.874015748031496E-2" header="0.27559055118110237" footer="0.11811023622047245"/>
  <pageSetup paperSize="9" scale="65" firstPageNumber="0" fitToHeight="100" orientation="landscape" r:id="rId1"/>
  <headerFooter alignWithMargins="0">
    <oddFooter>&amp;C&amp;"TH SarabunPSK,Regular"&amp;16&amp;P</oddFooter>
  </headerFooter>
  <rowBreaks count="2" manualBreakCount="2">
    <brk id="32" max="16383" man="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17"/>
  <sheetViews>
    <sheetView view="pageBreakPreview" topLeftCell="A18" zoomScale="85" zoomScaleNormal="80" zoomScaleSheetLayoutView="85" workbookViewId="0">
      <selection activeCell="N15" sqref="N15"/>
    </sheetView>
  </sheetViews>
  <sheetFormatPr defaultRowHeight="21"/>
  <cols>
    <col min="1" max="1" width="41.125" style="5" customWidth="1"/>
    <col min="2" max="2" width="8.125" style="4" bestFit="1" customWidth="1"/>
    <col min="3" max="4" width="10.375" style="4" bestFit="1" customWidth="1"/>
    <col min="5" max="5" width="14.125" style="4" bestFit="1" customWidth="1"/>
    <col min="6" max="6" width="14.875" style="4" customWidth="1"/>
    <col min="7" max="7" width="7.625" style="4" customWidth="1"/>
    <col min="8" max="8" width="8.625" style="5" customWidth="1"/>
    <col min="9" max="9" width="9.25" style="4" customWidth="1"/>
    <col min="10" max="10" width="14.75" style="5" customWidth="1"/>
    <col min="11" max="11" width="14" style="5" customWidth="1"/>
    <col min="12" max="12" width="9.625" style="5" customWidth="1"/>
    <col min="13" max="13" width="8.875" style="5" customWidth="1"/>
    <col min="14" max="14" width="51.75" style="5" customWidth="1"/>
    <col min="15" max="254" width="9.125" style="5"/>
    <col min="255" max="255" width="41.125" style="5" customWidth="1"/>
    <col min="256" max="256" width="10" style="5" customWidth="1"/>
    <col min="257" max="258" width="11.25" style="5" bestFit="1" customWidth="1"/>
    <col min="259" max="259" width="15.75" style="5" customWidth="1"/>
    <col min="260" max="261" width="7.375" style="5" customWidth="1"/>
    <col min="262" max="262" width="10.75" style="5" customWidth="1"/>
    <col min="263" max="263" width="7.625" style="5" customWidth="1"/>
    <col min="264" max="264" width="8.625" style="5" customWidth="1"/>
    <col min="265" max="265" width="10.625" style="5" customWidth="1"/>
    <col min="266" max="266" width="12" style="5" customWidth="1"/>
    <col min="267" max="267" width="14" style="5" customWidth="1"/>
    <col min="268" max="268" width="7.625" style="5" customWidth="1"/>
    <col min="269" max="269" width="8.875" style="5" customWidth="1"/>
    <col min="270" max="270" width="51.75" style="5" customWidth="1"/>
    <col min="271" max="510" width="9.125" style="5"/>
    <col min="511" max="511" width="41.125" style="5" customWidth="1"/>
    <col min="512" max="512" width="10" style="5" customWidth="1"/>
    <col min="513" max="514" width="11.25" style="5" bestFit="1" customWidth="1"/>
    <col min="515" max="515" width="15.75" style="5" customWidth="1"/>
    <col min="516" max="517" width="7.375" style="5" customWidth="1"/>
    <col min="518" max="518" width="10.75" style="5" customWidth="1"/>
    <col min="519" max="519" width="7.625" style="5" customWidth="1"/>
    <col min="520" max="520" width="8.625" style="5" customWidth="1"/>
    <col min="521" max="521" width="10.625" style="5" customWidth="1"/>
    <col min="522" max="522" width="12" style="5" customWidth="1"/>
    <col min="523" max="523" width="14" style="5" customWidth="1"/>
    <col min="524" max="524" width="7.625" style="5" customWidth="1"/>
    <col min="525" max="525" width="8.875" style="5" customWidth="1"/>
    <col min="526" max="526" width="51.75" style="5" customWidth="1"/>
    <col min="527" max="766" width="9.125" style="5"/>
    <col min="767" max="767" width="41.125" style="5" customWidth="1"/>
    <col min="768" max="768" width="10" style="5" customWidth="1"/>
    <col min="769" max="770" width="11.25" style="5" bestFit="1" customWidth="1"/>
    <col min="771" max="771" width="15.75" style="5" customWidth="1"/>
    <col min="772" max="773" width="7.375" style="5" customWidth="1"/>
    <col min="774" max="774" width="10.75" style="5" customWidth="1"/>
    <col min="775" max="775" width="7.625" style="5" customWidth="1"/>
    <col min="776" max="776" width="8.625" style="5" customWidth="1"/>
    <col min="777" max="777" width="10.625" style="5" customWidth="1"/>
    <col min="778" max="778" width="12" style="5" customWidth="1"/>
    <col min="779" max="779" width="14" style="5" customWidth="1"/>
    <col min="780" max="780" width="7.625" style="5" customWidth="1"/>
    <col min="781" max="781" width="8.875" style="5" customWidth="1"/>
    <col min="782" max="782" width="51.75" style="5" customWidth="1"/>
    <col min="783" max="1022" width="9.125" style="5"/>
    <col min="1023" max="1023" width="41.125" style="5" customWidth="1"/>
    <col min="1024" max="1024" width="10" style="5" customWidth="1"/>
    <col min="1025" max="1026" width="11.25" style="5" bestFit="1" customWidth="1"/>
    <col min="1027" max="1027" width="15.75" style="5" customWidth="1"/>
    <col min="1028" max="1029" width="7.375" style="5" customWidth="1"/>
    <col min="1030" max="1030" width="10.75" style="5" customWidth="1"/>
    <col min="1031" max="1031" width="7.625" style="5" customWidth="1"/>
    <col min="1032" max="1032" width="8.625" style="5" customWidth="1"/>
    <col min="1033" max="1033" width="10.625" style="5" customWidth="1"/>
    <col min="1034" max="1034" width="12" style="5" customWidth="1"/>
    <col min="1035" max="1035" width="14" style="5" customWidth="1"/>
    <col min="1036" max="1036" width="7.625" style="5" customWidth="1"/>
    <col min="1037" max="1037" width="8.875" style="5" customWidth="1"/>
    <col min="1038" max="1038" width="51.75" style="5" customWidth="1"/>
    <col min="1039" max="1278" width="9.125" style="5"/>
    <col min="1279" max="1279" width="41.125" style="5" customWidth="1"/>
    <col min="1280" max="1280" width="10" style="5" customWidth="1"/>
    <col min="1281" max="1282" width="11.25" style="5" bestFit="1" customWidth="1"/>
    <col min="1283" max="1283" width="15.75" style="5" customWidth="1"/>
    <col min="1284" max="1285" width="7.375" style="5" customWidth="1"/>
    <col min="1286" max="1286" width="10.75" style="5" customWidth="1"/>
    <col min="1287" max="1287" width="7.625" style="5" customWidth="1"/>
    <col min="1288" max="1288" width="8.625" style="5" customWidth="1"/>
    <col min="1289" max="1289" width="10.625" style="5" customWidth="1"/>
    <col min="1290" max="1290" width="12" style="5" customWidth="1"/>
    <col min="1291" max="1291" width="14" style="5" customWidth="1"/>
    <col min="1292" max="1292" width="7.625" style="5" customWidth="1"/>
    <col min="1293" max="1293" width="8.875" style="5" customWidth="1"/>
    <col min="1294" max="1294" width="51.75" style="5" customWidth="1"/>
    <col min="1295" max="1534" width="9.125" style="5"/>
    <col min="1535" max="1535" width="41.125" style="5" customWidth="1"/>
    <col min="1536" max="1536" width="10" style="5" customWidth="1"/>
    <col min="1537" max="1538" width="11.25" style="5" bestFit="1" customWidth="1"/>
    <col min="1539" max="1539" width="15.75" style="5" customWidth="1"/>
    <col min="1540" max="1541" width="7.375" style="5" customWidth="1"/>
    <col min="1542" max="1542" width="10.75" style="5" customWidth="1"/>
    <col min="1543" max="1543" width="7.625" style="5" customWidth="1"/>
    <col min="1544" max="1544" width="8.625" style="5" customWidth="1"/>
    <col min="1545" max="1545" width="10.625" style="5" customWidth="1"/>
    <col min="1546" max="1546" width="12" style="5" customWidth="1"/>
    <col min="1547" max="1547" width="14" style="5" customWidth="1"/>
    <col min="1548" max="1548" width="7.625" style="5" customWidth="1"/>
    <col min="1549" max="1549" width="8.875" style="5" customWidth="1"/>
    <col min="1550" max="1550" width="51.75" style="5" customWidth="1"/>
    <col min="1551" max="1790" width="9.125" style="5"/>
    <col min="1791" max="1791" width="41.125" style="5" customWidth="1"/>
    <col min="1792" max="1792" width="10" style="5" customWidth="1"/>
    <col min="1793" max="1794" width="11.25" style="5" bestFit="1" customWidth="1"/>
    <col min="1795" max="1795" width="15.75" style="5" customWidth="1"/>
    <col min="1796" max="1797" width="7.375" style="5" customWidth="1"/>
    <col min="1798" max="1798" width="10.75" style="5" customWidth="1"/>
    <col min="1799" max="1799" width="7.625" style="5" customWidth="1"/>
    <col min="1800" max="1800" width="8.625" style="5" customWidth="1"/>
    <col min="1801" max="1801" width="10.625" style="5" customWidth="1"/>
    <col min="1802" max="1802" width="12" style="5" customWidth="1"/>
    <col min="1803" max="1803" width="14" style="5" customWidth="1"/>
    <col min="1804" max="1804" width="7.625" style="5" customWidth="1"/>
    <col min="1805" max="1805" width="8.875" style="5" customWidth="1"/>
    <col min="1806" max="1806" width="51.75" style="5" customWidth="1"/>
    <col min="1807" max="2046" width="9.125" style="5"/>
    <col min="2047" max="2047" width="41.125" style="5" customWidth="1"/>
    <col min="2048" max="2048" width="10" style="5" customWidth="1"/>
    <col min="2049" max="2050" width="11.25" style="5" bestFit="1" customWidth="1"/>
    <col min="2051" max="2051" width="15.75" style="5" customWidth="1"/>
    <col min="2052" max="2053" width="7.375" style="5" customWidth="1"/>
    <col min="2054" max="2054" width="10.75" style="5" customWidth="1"/>
    <col min="2055" max="2055" width="7.625" style="5" customWidth="1"/>
    <col min="2056" max="2056" width="8.625" style="5" customWidth="1"/>
    <col min="2057" max="2057" width="10.625" style="5" customWidth="1"/>
    <col min="2058" max="2058" width="12" style="5" customWidth="1"/>
    <col min="2059" max="2059" width="14" style="5" customWidth="1"/>
    <col min="2060" max="2060" width="7.625" style="5" customWidth="1"/>
    <col min="2061" max="2061" width="8.875" style="5" customWidth="1"/>
    <col min="2062" max="2062" width="51.75" style="5" customWidth="1"/>
    <col min="2063" max="2302" width="9.125" style="5"/>
    <col min="2303" max="2303" width="41.125" style="5" customWidth="1"/>
    <col min="2304" max="2304" width="10" style="5" customWidth="1"/>
    <col min="2305" max="2306" width="11.25" style="5" bestFit="1" customWidth="1"/>
    <col min="2307" max="2307" width="15.75" style="5" customWidth="1"/>
    <col min="2308" max="2309" width="7.375" style="5" customWidth="1"/>
    <col min="2310" max="2310" width="10.75" style="5" customWidth="1"/>
    <col min="2311" max="2311" width="7.625" style="5" customWidth="1"/>
    <col min="2312" max="2312" width="8.625" style="5" customWidth="1"/>
    <col min="2313" max="2313" width="10.625" style="5" customWidth="1"/>
    <col min="2314" max="2314" width="12" style="5" customWidth="1"/>
    <col min="2315" max="2315" width="14" style="5" customWidth="1"/>
    <col min="2316" max="2316" width="7.625" style="5" customWidth="1"/>
    <col min="2317" max="2317" width="8.875" style="5" customWidth="1"/>
    <col min="2318" max="2318" width="51.75" style="5" customWidth="1"/>
    <col min="2319" max="2558" width="9.125" style="5"/>
    <col min="2559" max="2559" width="41.125" style="5" customWidth="1"/>
    <col min="2560" max="2560" width="10" style="5" customWidth="1"/>
    <col min="2561" max="2562" width="11.25" style="5" bestFit="1" customWidth="1"/>
    <col min="2563" max="2563" width="15.75" style="5" customWidth="1"/>
    <col min="2564" max="2565" width="7.375" style="5" customWidth="1"/>
    <col min="2566" max="2566" width="10.75" style="5" customWidth="1"/>
    <col min="2567" max="2567" width="7.625" style="5" customWidth="1"/>
    <col min="2568" max="2568" width="8.625" style="5" customWidth="1"/>
    <col min="2569" max="2569" width="10.625" style="5" customWidth="1"/>
    <col min="2570" max="2570" width="12" style="5" customWidth="1"/>
    <col min="2571" max="2571" width="14" style="5" customWidth="1"/>
    <col min="2572" max="2572" width="7.625" style="5" customWidth="1"/>
    <col min="2573" max="2573" width="8.875" style="5" customWidth="1"/>
    <col min="2574" max="2574" width="51.75" style="5" customWidth="1"/>
    <col min="2575" max="2814" width="9.125" style="5"/>
    <col min="2815" max="2815" width="41.125" style="5" customWidth="1"/>
    <col min="2816" max="2816" width="10" style="5" customWidth="1"/>
    <col min="2817" max="2818" width="11.25" style="5" bestFit="1" customWidth="1"/>
    <col min="2819" max="2819" width="15.75" style="5" customWidth="1"/>
    <col min="2820" max="2821" width="7.375" style="5" customWidth="1"/>
    <col min="2822" max="2822" width="10.75" style="5" customWidth="1"/>
    <col min="2823" max="2823" width="7.625" style="5" customWidth="1"/>
    <col min="2824" max="2824" width="8.625" style="5" customWidth="1"/>
    <col min="2825" max="2825" width="10.625" style="5" customWidth="1"/>
    <col min="2826" max="2826" width="12" style="5" customWidth="1"/>
    <col min="2827" max="2827" width="14" style="5" customWidth="1"/>
    <col min="2828" max="2828" width="7.625" style="5" customWidth="1"/>
    <col min="2829" max="2829" width="8.875" style="5" customWidth="1"/>
    <col min="2830" max="2830" width="51.75" style="5" customWidth="1"/>
    <col min="2831" max="3070" width="9.125" style="5"/>
    <col min="3071" max="3071" width="41.125" style="5" customWidth="1"/>
    <col min="3072" max="3072" width="10" style="5" customWidth="1"/>
    <col min="3073" max="3074" width="11.25" style="5" bestFit="1" customWidth="1"/>
    <col min="3075" max="3075" width="15.75" style="5" customWidth="1"/>
    <col min="3076" max="3077" width="7.375" style="5" customWidth="1"/>
    <col min="3078" max="3078" width="10.75" style="5" customWidth="1"/>
    <col min="3079" max="3079" width="7.625" style="5" customWidth="1"/>
    <col min="3080" max="3080" width="8.625" style="5" customWidth="1"/>
    <col min="3081" max="3081" width="10.625" style="5" customWidth="1"/>
    <col min="3082" max="3082" width="12" style="5" customWidth="1"/>
    <col min="3083" max="3083" width="14" style="5" customWidth="1"/>
    <col min="3084" max="3084" width="7.625" style="5" customWidth="1"/>
    <col min="3085" max="3085" width="8.875" style="5" customWidth="1"/>
    <col min="3086" max="3086" width="51.75" style="5" customWidth="1"/>
    <col min="3087" max="3326" width="9.125" style="5"/>
    <col min="3327" max="3327" width="41.125" style="5" customWidth="1"/>
    <col min="3328" max="3328" width="10" style="5" customWidth="1"/>
    <col min="3329" max="3330" width="11.25" style="5" bestFit="1" customWidth="1"/>
    <col min="3331" max="3331" width="15.75" style="5" customWidth="1"/>
    <col min="3332" max="3333" width="7.375" style="5" customWidth="1"/>
    <col min="3334" max="3334" width="10.75" style="5" customWidth="1"/>
    <col min="3335" max="3335" width="7.625" style="5" customWidth="1"/>
    <col min="3336" max="3336" width="8.625" style="5" customWidth="1"/>
    <col min="3337" max="3337" width="10.625" style="5" customWidth="1"/>
    <col min="3338" max="3338" width="12" style="5" customWidth="1"/>
    <col min="3339" max="3339" width="14" style="5" customWidth="1"/>
    <col min="3340" max="3340" width="7.625" style="5" customWidth="1"/>
    <col min="3341" max="3341" width="8.875" style="5" customWidth="1"/>
    <col min="3342" max="3342" width="51.75" style="5" customWidth="1"/>
    <col min="3343" max="3582" width="9.125" style="5"/>
    <col min="3583" max="3583" width="41.125" style="5" customWidth="1"/>
    <col min="3584" max="3584" width="10" style="5" customWidth="1"/>
    <col min="3585" max="3586" width="11.25" style="5" bestFit="1" customWidth="1"/>
    <col min="3587" max="3587" width="15.75" style="5" customWidth="1"/>
    <col min="3588" max="3589" width="7.375" style="5" customWidth="1"/>
    <col min="3590" max="3590" width="10.75" style="5" customWidth="1"/>
    <col min="3591" max="3591" width="7.625" style="5" customWidth="1"/>
    <col min="3592" max="3592" width="8.625" style="5" customWidth="1"/>
    <col min="3593" max="3593" width="10.625" style="5" customWidth="1"/>
    <col min="3594" max="3594" width="12" style="5" customWidth="1"/>
    <col min="3595" max="3595" width="14" style="5" customWidth="1"/>
    <col min="3596" max="3596" width="7.625" style="5" customWidth="1"/>
    <col min="3597" max="3597" width="8.875" style="5" customWidth="1"/>
    <col min="3598" max="3598" width="51.75" style="5" customWidth="1"/>
    <col min="3599" max="3838" width="9.125" style="5"/>
    <col min="3839" max="3839" width="41.125" style="5" customWidth="1"/>
    <col min="3840" max="3840" width="10" style="5" customWidth="1"/>
    <col min="3841" max="3842" width="11.25" style="5" bestFit="1" customWidth="1"/>
    <col min="3843" max="3843" width="15.75" style="5" customWidth="1"/>
    <col min="3844" max="3845" width="7.375" style="5" customWidth="1"/>
    <col min="3846" max="3846" width="10.75" style="5" customWidth="1"/>
    <col min="3847" max="3847" width="7.625" style="5" customWidth="1"/>
    <col min="3848" max="3848" width="8.625" style="5" customWidth="1"/>
    <col min="3849" max="3849" width="10.625" style="5" customWidth="1"/>
    <col min="3850" max="3850" width="12" style="5" customWidth="1"/>
    <col min="3851" max="3851" width="14" style="5" customWidth="1"/>
    <col min="3852" max="3852" width="7.625" style="5" customWidth="1"/>
    <col min="3853" max="3853" width="8.875" style="5" customWidth="1"/>
    <col min="3854" max="3854" width="51.75" style="5" customWidth="1"/>
    <col min="3855" max="4094" width="9.125" style="5"/>
    <col min="4095" max="4095" width="41.125" style="5" customWidth="1"/>
    <col min="4096" max="4096" width="10" style="5" customWidth="1"/>
    <col min="4097" max="4098" width="11.25" style="5" bestFit="1" customWidth="1"/>
    <col min="4099" max="4099" width="15.75" style="5" customWidth="1"/>
    <col min="4100" max="4101" width="7.375" style="5" customWidth="1"/>
    <col min="4102" max="4102" width="10.75" style="5" customWidth="1"/>
    <col min="4103" max="4103" width="7.625" style="5" customWidth="1"/>
    <col min="4104" max="4104" width="8.625" style="5" customWidth="1"/>
    <col min="4105" max="4105" width="10.625" style="5" customWidth="1"/>
    <col min="4106" max="4106" width="12" style="5" customWidth="1"/>
    <col min="4107" max="4107" width="14" style="5" customWidth="1"/>
    <col min="4108" max="4108" width="7.625" style="5" customWidth="1"/>
    <col min="4109" max="4109" width="8.875" style="5" customWidth="1"/>
    <col min="4110" max="4110" width="51.75" style="5" customWidth="1"/>
    <col min="4111" max="4350" width="9.125" style="5"/>
    <col min="4351" max="4351" width="41.125" style="5" customWidth="1"/>
    <col min="4352" max="4352" width="10" style="5" customWidth="1"/>
    <col min="4353" max="4354" width="11.25" style="5" bestFit="1" customWidth="1"/>
    <col min="4355" max="4355" width="15.75" style="5" customWidth="1"/>
    <col min="4356" max="4357" width="7.375" style="5" customWidth="1"/>
    <col min="4358" max="4358" width="10.75" style="5" customWidth="1"/>
    <col min="4359" max="4359" width="7.625" style="5" customWidth="1"/>
    <col min="4360" max="4360" width="8.625" style="5" customWidth="1"/>
    <col min="4361" max="4361" width="10.625" style="5" customWidth="1"/>
    <col min="4362" max="4362" width="12" style="5" customWidth="1"/>
    <col min="4363" max="4363" width="14" style="5" customWidth="1"/>
    <col min="4364" max="4364" width="7.625" style="5" customWidth="1"/>
    <col min="4365" max="4365" width="8.875" style="5" customWidth="1"/>
    <col min="4366" max="4366" width="51.75" style="5" customWidth="1"/>
    <col min="4367" max="4606" width="9.125" style="5"/>
    <col min="4607" max="4607" width="41.125" style="5" customWidth="1"/>
    <col min="4608" max="4608" width="10" style="5" customWidth="1"/>
    <col min="4609" max="4610" width="11.25" style="5" bestFit="1" customWidth="1"/>
    <col min="4611" max="4611" width="15.75" style="5" customWidth="1"/>
    <col min="4612" max="4613" width="7.375" style="5" customWidth="1"/>
    <col min="4614" max="4614" width="10.75" style="5" customWidth="1"/>
    <col min="4615" max="4615" width="7.625" style="5" customWidth="1"/>
    <col min="4616" max="4616" width="8.625" style="5" customWidth="1"/>
    <col min="4617" max="4617" width="10.625" style="5" customWidth="1"/>
    <col min="4618" max="4618" width="12" style="5" customWidth="1"/>
    <col min="4619" max="4619" width="14" style="5" customWidth="1"/>
    <col min="4620" max="4620" width="7.625" style="5" customWidth="1"/>
    <col min="4621" max="4621" width="8.875" style="5" customWidth="1"/>
    <col min="4622" max="4622" width="51.75" style="5" customWidth="1"/>
    <col min="4623" max="4862" width="9.125" style="5"/>
    <col min="4863" max="4863" width="41.125" style="5" customWidth="1"/>
    <col min="4864" max="4864" width="10" style="5" customWidth="1"/>
    <col min="4865" max="4866" width="11.25" style="5" bestFit="1" customWidth="1"/>
    <col min="4867" max="4867" width="15.75" style="5" customWidth="1"/>
    <col min="4868" max="4869" width="7.375" style="5" customWidth="1"/>
    <col min="4870" max="4870" width="10.75" style="5" customWidth="1"/>
    <col min="4871" max="4871" width="7.625" style="5" customWidth="1"/>
    <col min="4872" max="4872" width="8.625" style="5" customWidth="1"/>
    <col min="4873" max="4873" width="10.625" style="5" customWidth="1"/>
    <col min="4874" max="4874" width="12" style="5" customWidth="1"/>
    <col min="4875" max="4875" width="14" style="5" customWidth="1"/>
    <col min="4876" max="4876" width="7.625" style="5" customWidth="1"/>
    <col min="4877" max="4877" width="8.875" style="5" customWidth="1"/>
    <col min="4878" max="4878" width="51.75" style="5" customWidth="1"/>
    <col min="4879" max="5118" width="9.125" style="5"/>
    <col min="5119" max="5119" width="41.125" style="5" customWidth="1"/>
    <col min="5120" max="5120" width="10" style="5" customWidth="1"/>
    <col min="5121" max="5122" width="11.25" style="5" bestFit="1" customWidth="1"/>
    <col min="5123" max="5123" width="15.75" style="5" customWidth="1"/>
    <col min="5124" max="5125" width="7.375" style="5" customWidth="1"/>
    <col min="5126" max="5126" width="10.75" style="5" customWidth="1"/>
    <col min="5127" max="5127" width="7.625" style="5" customWidth="1"/>
    <col min="5128" max="5128" width="8.625" style="5" customWidth="1"/>
    <col min="5129" max="5129" width="10.625" style="5" customWidth="1"/>
    <col min="5130" max="5130" width="12" style="5" customWidth="1"/>
    <col min="5131" max="5131" width="14" style="5" customWidth="1"/>
    <col min="5132" max="5132" width="7.625" style="5" customWidth="1"/>
    <col min="5133" max="5133" width="8.875" style="5" customWidth="1"/>
    <col min="5134" max="5134" width="51.75" style="5" customWidth="1"/>
    <col min="5135" max="5374" width="9.125" style="5"/>
    <col min="5375" max="5375" width="41.125" style="5" customWidth="1"/>
    <col min="5376" max="5376" width="10" style="5" customWidth="1"/>
    <col min="5377" max="5378" width="11.25" style="5" bestFit="1" customWidth="1"/>
    <col min="5379" max="5379" width="15.75" style="5" customWidth="1"/>
    <col min="5380" max="5381" width="7.375" style="5" customWidth="1"/>
    <col min="5382" max="5382" width="10.75" style="5" customWidth="1"/>
    <col min="5383" max="5383" width="7.625" style="5" customWidth="1"/>
    <col min="5384" max="5384" width="8.625" style="5" customWidth="1"/>
    <col min="5385" max="5385" width="10.625" style="5" customWidth="1"/>
    <col min="5386" max="5386" width="12" style="5" customWidth="1"/>
    <col min="5387" max="5387" width="14" style="5" customWidth="1"/>
    <col min="5388" max="5388" width="7.625" style="5" customWidth="1"/>
    <col min="5389" max="5389" width="8.875" style="5" customWidth="1"/>
    <col min="5390" max="5390" width="51.75" style="5" customWidth="1"/>
    <col min="5391" max="5630" width="9.125" style="5"/>
    <col min="5631" max="5631" width="41.125" style="5" customWidth="1"/>
    <col min="5632" max="5632" width="10" style="5" customWidth="1"/>
    <col min="5633" max="5634" width="11.25" style="5" bestFit="1" customWidth="1"/>
    <col min="5635" max="5635" width="15.75" style="5" customWidth="1"/>
    <col min="5636" max="5637" width="7.375" style="5" customWidth="1"/>
    <col min="5638" max="5638" width="10.75" style="5" customWidth="1"/>
    <col min="5639" max="5639" width="7.625" style="5" customWidth="1"/>
    <col min="5640" max="5640" width="8.625" style="5" customWidth="1"/>
    <col min="5641" max="5641" width="10.625" style="5" customWidth="1"/>
    <col min="5642" max="5642" width="12" style="5" customWidth="1"/>
    <col min="5643" max="5643" width="14" style="5" customWidth="1"/>
    <col min="5644" max="5644" width="7.625" style="5" customWidth="1"/>
    <col min="5645" max="5645" width="8.875" style="5" customWidth="1"/>
    <col min="5646" max="5646" width="51.75" style="5" customWidth="1"/>
    <col min="5647" max="5886" width="9.125" style="5"/>
    <col min="5887" max="5887" width="41.125" style="5" customWidth="1"/>
    <col min="5888" max="5888" width="10" style="5" customWidth="1"/>
    <col min="5889" max="5890" width="11.25" style="5" bestFit="1" customWidth="1"/>
    <col min="5891" max="5891" width="15.75" style="5" customWidth="1"/>
    <col min="5892" max="5893" width="7.375" style="5" customWidth="1"/>
    <col min="5894" max="5894" width="10.75" style="5" customWidth="1"/>
    <col min="5895" max="5895" width="7.625" style="5" customWidth="1"/>
    <col min="5896" max="5896" width="8.625" style="5" customWidth="1"/>
    <col min="5897" max="5897" width="10.625" style="5" customWidth="1"/>
    <col min="5898" max="5898" width="12" style="5" customWidth="1"/>
    <col min="5899" max="5899" width="14" style="5" customWidth="1"/>
    <col min="5900" max="5900" width="7.625" style="5" customWidth="1"/>
    <col min="5901" max="5901" width="8.875" style="5" customWidth="1"/>
    <col min="5902" max="5902" width="51.75" style="5" customWidth="1"/>
    <col min="5903" max="6142" width="9.125" style="5"/>
    <col min="6143" max="6143" width="41.125" style="5" customWidth="1"/>
    <col min="6144" max="6144" width="10" style="5" customWidth="1"/>
    <col min="6145" max="6146" width="11.25" style="5" bestFit="1" customWidth="1"/>
    <col min="6147" max="6147" width="15.75" style="5" customWidth="1"/>
    <col min="6148" max="6149" width="7.375" style="5" customWidth="1"/>
    <col min="6150" max="6150" width="10.75" style="5" customWidth="1"/>
    <col min="6151" max="6151" width="7.625" style="5" customWidth="1"/>
    <col min="6152" max="6152" width="8.625" style="5" customWidth="1"/>
    <col min="6153" max="6153" width="10.625" style="5" customWidth="1"/>
    <col min="6154" max="6154" width="12" style="5" customWidth="1"/>
    <col min="6155" max="6155" width="14" style="5" customWidth="1"/>
    <col min="6156" max="6156" width="7.625" style="5" customWidth="1"/>
    <col min="6157" max="6157" width="8.875" style="5" customWidth="1"/>
    <col min="6158" max="6158" width="51.75" style="5" customWidth="1"/>
    <col min="6159" max="6398" width="9.125" style="5"/>
    <col min="6399" max="6399" width="41.125" style="5" customWidth="1"/>
    <col min="6400" max="6400" width="10" style="5" customWidth="1"/>
    <col min="6401" max="6402" width="11.25" style="5" bestFit="1" customWidth="1"/>
    <col min="6403" max="6403" width="15.75" style="5" customWidth="1"/>
    <col min="6404" max="6405" width="7.375" style="5" customWidth="1"/>
    <col min="6406" max="6406" width="10.75" style="5" customWidth="1"/>
    <col min="6407" max="6407" width="7.625" style="5" customWidth="1"/>
    <col min="6408" max="6408" width="8.625" style="5" customWidth="1"/>
    <col min="6409" max="6409" width="10.625" style="5" customWidth="1"/>
    <col min="6410" max="6410" width="12" style="5" customWidth="1"/>
    <col min="6411" max="6411" width="14" style="5" customWidth="1"/>
    <col min="6412" max="6412" width="7.625" style="5" customWidth="1"/>
    <col min="6413" max="6413" width="8.875" style="5" customWidth="1"/>
    <col min="6414" max="6414" width="51.75" style="5" customWidth="1"/>
    <col min="6415" max="6654" width="9.125" style="5"/>
    <col min="6655" max="6655" width="41.125" style="5" customWidth="1"/>
    <col min="6656" max="6656" width="10" style="5" customWidth="1"/>
    <col min="6657" max="6658" width="11.25" style="5" bestFit="1" customWidth="1"/>
    <col min="6659" max="6659" width="15.75" style="5" customWidth="1"/>
    <col min="6660" max="6661" width="7.375" style="5" customWidth="1"/>
    <col min="6662" max="6662" width="10.75" style="5" customWidth="1"/>
    <col min="6663" max="6663" width="7.625" style="5" customWidth="1"/>
    <col min="6664" max="6664" width="8.625" style="5" customWidth="1"/>
    <col min="6665" max="6665" width="10.625" style="5" customWidth="1"/>
    <col min="6666" max="6666" width="12" style="5" customWidth="1"/>
    <col min="6667" max="6667" width="14" style="5" customWidth="1"/>
    <col min="6668" max="6668" width="7.625" style="5" customWidth="1"/>
    <col min="6669" max="6669" width="8.875" style="5" customWidth="1"/>
    <col min="6670" max="6670" width="51.75" style="5" customWidth="1"/>
    <col min="6671" max="6910" width="9.125" style="5"/>
    <col min="6911" max="6911" width="41.125" style="5" customWidth="1"/>
    <col min="6912" max="6912" width="10" style="5" customWidth="1"/>
    <col min="6913" max="6914" width="11.25" style="5" bestFit="1" customWidth="1"/>
    <col min="6915" max="6915" width="15.75" style="5" customWidth="1"/>
    <col min="6916" max="6917" width="7.375" style="5" customWidth="1"/>
    <col min="6918" max="6918" width="10.75" style="5" customWidth="1"/>
    <col min="6919" max="6919" width="7.625" style="5" customWidth="1"/>
    <col min="6920" max="6920" width="8.625" style="5" customWidth="1"/>
    <col min="6921" max="6921" width="10.625" style="5" customWidth="1"/>
    <col min="6922" max="6922" width="12" style="5" customWidth="1"/>
    <col min="6923" max="6923" width="14" style="5" customWidth="1"/>
    <col min="6924" max="6924" width="7.625" style="5" customWidth="1"/>
    <col min="6925" max="6925" width="8.875" style="5" customWidth="1"/>
    <col min="6926" max="6926" width="51.75" style="5" customWidth="1"/>
    <col min="6927" max="7166" width="9.125" style="5"/>
    <col min="7167" max="7167" width="41.125" style="5" customWidth="1"/>
    <col min="7168" max="7168" width="10" style="5" customWidth="1"/>
    <col min="7169" max="7170" width="11.25" style="5" bestFit="1" customWidth="1"/>
    <col min="7171" max="7171" width="15.75" style="5" customWidth="1"/>
    <col min="7172" max="7173" width="7.375" style="5" customWidth="1"/>
    <col min="7174" max="7174" width="10.75" style="5" customWidth="1"/>
    <col min="7175" max="7175" width="7.625" style="5" customWidth="1"/>
    <col min="7176" max="7176" width="8.625" style="5" customWidth="1"/>
    <col min="7177" max="7177" width="10.625" style="5" customWidth="1"/>
    <col min="7178" max="7178" width="12" style="5" customWidth="1"/>
    <col min="7179" max="7179" width="14" style="5" customWidth="1"/>
    <col min="7180" max="7180" width="7.625" style="5" customWidth="1"/>
    <col min="7181" max="7181" width="8.875" style="5" customWidth="1"/>
    <col min="7182" max="7182" width="51.75" style="5" customWidth="1"/>
    <col min="7183" max="7422" width="9.125" style="5"/>
    <col min="7423" max="7423" width="41.125" style="5" customWidth="1"/>
    <col min="7424" max="7424" width="10" style="5" customWidth="1"/>
    <col min="7425" max="7426" width="11.25" style="5" bestFit="1" customWidth="1"/>
    <col min="7427" max="7427" width="15.75" style="5" customWidth="1"/>
    <col min="7428" max="7429" width="7.375" style="5" customWidth="1"/>
    <col min="7430" max="7430" width="10.75" style="5" customWidth="1"/>
    <col min="7431" max="7431" width="7.625" style="5" customWidth="1"/>
    <col min="7432" max="7432" width="8.625" style="5" customWidth="1"/>
    <col min="7433" max="7433" width="10.625" style="5" customWidth="1"/>
    <col min="7434" max="7434" width="12" style="5" customWidth="1"/>
    <col min="7435" max="7435" width="14" style="5" customWidth="1"/>
    <col min="7436" max="7436" width="7.625" style="5" customWidth="1"/>
    <col min="7437" max="7437" width="8.875" style="5" customWidth="1"/>
    <col min="7438" max="7438" width="51.75" style="5" customWidth="1"/>
    <col min="7439" max="7678" width="9.125" style="5"/>
    <col min="7679" max="7679" width="41.125" style="5" customWidth="1"/>
    <col min="7680" max="7680" width="10" style="5" customWidth="1"/>
    <col min="7681" max="7682" width="11.25" style="5" bestFit="1" customWidth="1"/>
    <col min="7683" max="7683" width="15.75" style="5" customWidth="1"/>
    <col min="7684" max="7685" width="7.375" style="5" customWidth="1"/>
    <col min="7686" max="7686" width="10.75" style="5" customWidth="1"/>
    <col min="7687" max="7687" width="7.625" style="5" customWidth="1"/>
    <col min="7688" max="7688" width="8.625" style="5" customWidth="1"/>
    <col min="7689" max="7689" width="10.625" style="5" customWidth="1"/>
    <col min="7690" max="7690" width="12" style="5" customWidth="1"/>
    <col min="7691" max="7691" width="14" style="5" customWidth="1"/>
    <col min="7692" max="7692" width="7.625" style="5" customWidth="1"/>
    <col min="7693" max="7693" width="8.875" style="5" customWidth="1"/>
    <col min="7694" max="7694" width="51.75" style="5" customWidth="1"/>
    <col min="7695" max="7934" width="9.125" style="5"/>
    <col min="7935" max="7935" width="41.125" style="5" customWidth="1"/>
    <col min="7936" max="7936" width="10" style="5" customWidth="1"/>
    <col min="7937" max="7938" width="11.25" style="5" bestFit="1" customWidth="1"/>
    <col min="7939" max="7939" width="15.75" style="5" customWidth="1"/>
    <col min="7940" max="7941" width="7.375" style="5" customWidth="1"/>
    <col min="7942" max="7942" width="10.75" style="5" customWidth="1"/>
    <col min="7943" max="7943" width="7.625" style="5" customWidth="1"/>
    <col min="7944" max="7944" width="8.625" style="5" customWidth="1"/>
    <col min="7945" max="7945" width="10.625" style="5" customWidth="1"/>
    <col min="7946" max="7946" width="12" style="5" customWidth="1"/>
    <col min="7947" max="7947" width="14" style="5" customWidth="1"/>
    <col min="7948" max="7948" width="7.625" style="5" customWidth="1"/>
    <col min="7949" max="7949" width="8.875" style="5" customWidth="1"/>
    <col min="7950" max="7950" width="51.75" style="5" customWidth="1"/>
    <col min="7951" max="8190" width="9.125" style="5"/>
    <col min="8191" max="8191" width="41.125" style="5" customWidth="1"/>
    <col min="8192" max="8192" width="10" style="5" customWidth="1"/>
    <col min="8193" max="8194" width="11.25" style="5" bestFit="1" customWidth="1"/>
    <col min="8195" max="8195" width="15.75" style="5" customWidth="1"/>
    <col min="8196" max="8197" width="7.375" style="5" customWidth="1"/>
    <col min="8198" max="8198" width="10.75" style="5" customWidth="1"/>
    <col min="8199" max="8199" width="7.625" style="5" customWidth="1"/>
    <col min="8200" max="8200" width="8.625" style="5" customWidth="1"/>
    <col min="8201" max="8201" width="10.625" style="5" customWidth="1"/>
    <col min="8202" max="8202" width="12" style="5" customWidth="1"/>
    <col min="8203" max="8203" width="14" style="5" customWidth="1"/>
    <col min="8204" max="8204" width="7.625" style="5" customWidth="1"/>
    <col min="8205" max="8205" width="8.875" style="5" customWidth="1"/>
    <col min="8206" max="8206" width="51.75" style="5" customWidth="1"/>
    <col min="8207" max="8446" width="9.125" style="5"/>
    <col min="8447" max="8447" width="41.125" style="5" customWidth="1"/>
    <col min="8448" max="8448" width="10" style="5" customWidth="1"/>
    <col min="8449" max="8450" width="11.25" style="5" bestFit="1" customWidth="1"/>
    <col min="8451" max="8451" width="15.75" style="5" customWidth="1"/>
    <col min="8452" max="8453" width="7.375" style="5" customWidth="1"/>
    <col min="8454" max="8454" width="10.75" style="5" customWidth="1"/>
    <col min="8455" max="8455" width="7.625" style="5" customWidth="1"/>
    <col min="8456" max="8456" width="8.625" style="5" customWidth="1"/>
    <col min="8457" max="8457" width="10.625" style="5" customWidth="1"/>
    <col min="8458" max="8458" width="12" style="5" customWidth="1"/>
    <col min="8459" max="8459" width="14" style="5" customWidth="1"/>
    <col min="8460" max="8460" width="7.625" style="5" customWidth="1"/>
    <col min="8461" max="8461" width="8.875" style="5" customWidth="1"/>
    <col min="8462" max="8462" width="51.75" style="5" customWidth="1"/>
    <col min="8463" max="8702" width="9.125" style="5"/>
    <col min="8703" max="8703" width="41.125" style="5" customWidth="1"/>
    <col min="8704" max="8704" width="10" style="5" customWidth="1"/>
    <col min="8705" max="8706" width="11.25" style="5" bestFit="1" customWidth="1"/>
    <col min="8707" max="8707" width="15.75" style="5" customWidth="1"/>
    <col min="8708" max="8709" width="7.375" style="5" customWidth="1"/>
    <col min="8710" max="8710" width="10.75" style="5" customWidth="1"/>
    <col min="8711" max="8711" width="7.625" style="5" customWidth="1"/>
    <col min="8712" max="8712" width="8.625" style="5" customWidth="1"/>
    <col min="8713" max="8713" width="10.625" style="5" customWidth="1"/>
    <col min="8714" max="8714" width="12" style="5" customWidth="1"/>
    <col min="8715" max="8715" width="14" style="5" customWidth="1"/>
    <col min="8716" max="8716" width="7.625" style="5" customWidth="1"/>
    <col min="8717" max="8717" width="8.875" style="5" customWidth="1"/>
    <col min="8718" max="8718" width="51.75" style="5" customWidth="1"/>
    <col min="8719" max="8958" width="9.125" style="5"/>
    <col min="8959" max="8959" width="41.125" style="5" customWidth="1"/>
    <col min="8960" max="8960" width="10" style="5" customWidth="1"/>
    <col min="8961" max="8962" width="11.25" style="5" bestFit="1" customWidth="1"/>
    <col min="8963" max="8963" width="15.75" style="5" customWidth="1"/>
    <col min="8964" max="8965" width="7.375" style="5" customWidth="1"/>
    <col min="8966" max="8966" width="10.75" style="5" customWidth="1"/>
    <col min="8967" max="8967" width="7.625" style="5" customWidth="1"/>
    <col min="8968" max="8968" width="8.625" style="5" customWidth="1"/>
    <col min="8969" max="8969" width="10.625" style="5" customWidth="1"/>
    <col min="8970" max="8970" width="12" style="5" customWidth="1"/>
    <col min="8971" max="8971" width="14" style="5" customWidth="1"/>
    <col min="8972" max="8972" width="7.625" style="5" customWidth="1"/>
    <col min="8973" max="8973" width="8.875" style="5" customWidth="1"/>
    <col min="8974" max="8974" width="51.75" style="5" customWidth="1"/>
    <col min="8975" max="9214" width="9.125" style="5"/>
    <col min="9215" max="9215" width="41.125" style="5" customWidth="1"/>
    <col min="9216" max="9216" width="10" style="5" customWidth="1"/>
    <col min="9217" max="9218" width="11.25" style="5" bestFit="1" customWidth="1"/>
    <col min="9219" max="9219" width="15.75" style="5" customWidth="1"/>
    <col min="9220" max="9221" width="7.375" style="5" customWidth="1"/>
    <col min="9222" max="9222" width="10.75" style="5" customWidth="1"/>
    <col min="9223" max="9223" width="7.625" style="5" customWidth="1"/>
    <col min="9224" max="9224" width="8.625" style="5" customWidth="1"/>
    <col min="9225" max="9225" width="10.625" style="5" customWidth="1"/>
    <col min="9226" max="9226" width="12" style="5" customWidth="1"/>
    <col min="9227" max="9227" width="14" style="5" customWidth="1"/>
    <col min="9228" max="9228" width="7.625" style="5" customWidth="1"/>
    <col min="9229" max="9229" width="8.875" style="5" customWidth="1"/>
    <col min="9230" max="9230" width="51.75" style="5" customWidth="1"/>
    <col min="9231" max="9470" width="9.125" style="5"/>
    <col min="9471" max="9471" width="41.125" style="5" customWidth="1"/>
    <col min="9472" max="9472" width="10" style="5" customWidth="1"/>
    <col min="9473" max="9474" width="11.25" style="5" bestFit="1" customWidth="1"/>
    <col min="9475" max="9475" width="15.75" style="5" customWidth="1"/>
    <col min="9476" max="9477" width="7.375" style="5" customWidth="1"/>
    <col min="9478" max="9478" width="10.75" style="5" customWidth="1"/>
    <col min="9479" max="9479" width="7.625" style="5" customWidth="1"/>
    <col min="9480" max="9480" width="8.625" style="5" customWidth="1"/>
    <col min="9481" max="9481" width="10.625" style="5" customWidth="1"/>
    <col min="9482" max="9482" width="12" style="5" customWidth="1"/>
    <col min="9483" max="9483" width="14" style="5" customWidth="1"/>
    <col min="9484" max="9484" width="7.625" style="5" customWidth="1"/>
    <col min="9485" max="9485" width="8.875" style="5" customWidth="1"/>
    <col min="9486" max="9486" width="51.75" style="5" customWidth="1"/>
    <col min="9487" max="9726" width="9.125" style="5"/>
    <col min="9727" max="9727" width="41.125" style="5" customWidth="1"/>
    <col min="9728" max="9728" width="10" style="5" customWidth="1"/>
    <col min="9729" max="9730" width="11.25" style="5" bestFit="1" customWidth="1"/>
    <col min="9731" max="9731" width="15.75" style="5" customWidth="1"/>
    <col min="9732" max="9733" width="7.375" style="5" customWidth="1"/>
    <col min="9734" max="9734" width="10.75" style="5" customWidth="1"/>
    <col min="9735" max="9735" width="7.625" style="5" customWidth="1"/>
    <col min="9736" max="9736" width="8.625" style="5" customWidth="1"/>
    <col min="9737" max="9737" width="10.625" style="5" customWidth="1"/>
    <col min="9738" max="9738" width="12" style="5" customWidth="1"/>
    <col min="9739" max="9739" width="14" style="5" customWidth="1"/>
    <col min="9740" max="9740" width="7.625" style="5" customWidth="1"/>
    <col min="9741" max="9741" width="8.875" style="5" customWidth="1"/>
    <col min="9742" max="9742" width="51.75" style="5" customWidth="1"/>
    <col min="9743" max="9982" width="9.125" style="5"/>
    <col min="9983" max="9983" width="41.125" style="5" customWidth="1"/>
    <col min="9984" max="9984" width="10" style="5" customWidth="1"/>
    <col min="9985" max="9986" width="11.25" style="5" bestFit="1" customWidth="1"/>
    <col min="9987" max="9987" width="15.75" style="5" customWidth="1"/>
    <col min="9988" max="9989" width="7.375" style="5" customWidth="1"/>
    <col min="9990" max="9990" width="10.75" style="5" customWidth="1"/>
    <col min="9991" max="9991" width="7.625" style="5" customWidth="1"/>
    <col min="9992" max="9992" width="8.625" style="5" customWidth="1"/>
    <col min="9993" max="9993" width="10.625" style="5" customWidth="1"/>
    <col min="9994" max="9994" width="12" style="5" customWidth="1"/>
    <col min="9995" max="9995" width="14" style="5" customWidth="1"/>
    <col min="9996" max="9996" width="7.625" style="5" customWidth="1"/>
    <col min="9997" max="9997" width="8.875" style="5" customWidth="1"/>
    <col min="9998" max="9998" width="51.75" style="5" customWidth="1"/>
    <col min="9999" max="10238" width="9.125" style="5"/>
    <col min="10239" max="10239" width="41.125" style="5" customWidth="1"/>
    <col min="10240" max="10240" width="10" style="5" customWidth="1"/>
    <col min="10241" max="10242" width="11.25" style="5" bestFit="1" customWidth="1"/>
    <col min="10243" max="10243" width="15.75" style="5" customWidth="1"/>
    <col min="10244" max="10245" width="7.375" style="5" customWidth="1"/>
    <col min="10246" max="10246" width="10.75" style="5" customWidth="1"/>
    <col min="10247" max="10247" width="7.625" style="5" customWidth="1"/>
    <col min="10248" max="10248" width="8.625" style="5" customWidth="1"/>
    <col min="10249" max="10249" width="10.625" style="5" customWidth="1"/>
    <col min="10250" max="10250" width="12" style="5" customWidth="1"/>
    <col min="10251" max="10251" width="14" style="5" customWidth="1"/>
    <col min="10252" max="10252" width="7.625" style="5" customWidth="1"/>
    <col min="10253" max="10253" width="8.875" style="5" customWidth="1"/>
    <col min="10254" max="10254" width="51.75" style="5" customWidth="1"/>
    <col min="10255" max="10494" width="9.125" style="5"/>
    <col min="10495" max="10495" width="41.125" style="5" customWidth="1"/>
    <col min="10496" max="10496" width="10" style="5" customWidth="1"/>
    <col min="10497" max="10498" width="11.25" style="5" bestFit="1" customWidth="1"/>
    <col min="10499" max="10499" width="15.75" style="5" customWidth="1"/>
    <col min="10500" max="10501" width="7.375" style="5" customWidth="1"/>
    <col min="10502" max="10502" width="10.75" style="5" customWidth="1"/>
    <col min="10503" max="10503" width="7.625" style="5" customWidth="1"/>
    <col min="10504" max="10504" width="8.625" style="5" customWidth="1"/>
    <col min="10505" max="10505" width="10.625" style="5" customWidth="1"/>
    <col min="10506" max="10506" width="12" style="5" customWidth="1"/>
    <col min="10507" max="10507" width="14" style="5" customWidth="1"/>
    <col min="10508" max="10508" width="7.625" style="5" customWidth="1"/>
    <col min="10509" max="10509" width="8.875" style="5" customWidth="1"/>
    <col min="10510" max="10510" width="51.75" style="5" customWidth="1"/>
    <col min="10511" max="10750" width="9.125" style="5"/>
    <col min="10751" max="10751" width="41.125" style="5" customWidth="1"/>
    <col min="10752" max="10752" width="10" style="5" customWidth="1"/>
    <col min="10753" max="10754" width="11.25" style="5" bestFit="1" customWidth="1"/>
    <col min="10755" max="10755" width="15.75" style="5" customWidth="1"/>
    <col min="10756" max="10757" width="7.375" style="5" customWidth="1"/>
    <col min="10758" max="10758" width="10.75" style="5" customWidth="1"/>
    <col min="10759" max="10759" width="7.625" style="5" customWidth="1"/>
    <col min="10760" max="10760" width="8.625" style="5" customWidth="1"/>
    <col min="10761" max="10761" width="10.625" style="5" customWidth="1"/>
    <col min="10762" max="10762" width="12" style="5" customWidth="1"/>
    <col min="10763" max="10763" width="14" style="5" customWidth="1"/>
    <col min="10764" max="10764" width="7.625" style="5" customWidth="1"/>
    <col min="10765" max="10765" width="8.875" style="5" customWidth="1"/>
    <col min="10766" max="10766" width="51.75" style="5" customWidth="1"/>
    <col min="10767" max="11006" width="9.125" style="5"/>
    <col min="11007" max="11007" width="41.125" style="5" customWidth="1"/>
    <col min="11008" max="11008" width="10" style="5" customWidth="1"/>
    <col min="11009" max="11010" width="11.25" style="5" bestFit="1" customWidth="1"/>
    <col min="11011" max="11011" width="15.75" style="5" customWidth="1"/>
    <col min="11012" max="11013" width="7.375" style="5" customWidth="1"/>
    <col min="11014" max="11014" width="10.75" style="5" customWidth="1"/>
    <col min="11015" max="11015" width="7.625" style="5" customWidth="1"/>
    <col min="11016" max="11016" width="8.625" style="5" customWidth="1"/>
    <col min="11017" max="11017" width="10.625" style="5" customWidth="1"/>
    <col min="11018" max="11018" width="12" style="5" customWidth="1"/>
    <col min="11019" max="11019" width="14" style="5" customWidth="1"/>
    <col min="11020" max="11020" width="7.625" style="5" customWidth="1"/>
    <col min="11021" max="11021" width="8.875" style="5" customWidth="1"/>
    <col min="11022" max="11022" width="51.75" style="5" customWidth="1"/>
    <col min="11023" max="11262" width="9.125" style="5"/>
    <col min="11263" max="11263" width="41.125" style="5" customWidth="1"/>
    <col min="11264" max="11264" width="10" style="5" customWidth="1"/>
    <col min="11265" max="11266" width="11.25" style="5" bestFit="1" customWidth="1"/>
    <col min="11267" max="11267" width="15.75" style="5" customWidth="1"/>
    <col min="11268" max="11269" width="7.375" style="5" customWidth="1"/>
    <col min="11270" max="11270" width="10.75" style="5" customWidth="1"/>
    <col min="11271" max="11271" width="7.625" style="5" customWidth="1"/>
    <col min="11272" max="11272" width="8.625" style="5" customWidth="1"/>
    <col min="11273" max="11273" width="10.625" style="5" customWidth="1"/>
    <col min="11274" max="11274" width="12" style="5" customWidth="1"/>
    <col min="11275" max="11275" width="14" style="5" customWidth="1"/>
    <col min="11276" max="11276" width="7.625" style="5" customWidth="1"/>
    <col min="11277" max="11277" width="8.875" style="5" customWidth="1"/>
    <col min="11278" max="11278" width="51.75" style="5" customWidth="1"/>
    <col min="11279" max="11518" width="9.125" style="5"/>
    <col min="11519" max="11519" width="41.125" style="5" customWidth="1"/>
    <col min="11520" max="11520" width="10" style="5" customWidth="1"/>
    <col min="11521" max="11522" width="11.25" style="5" bestFit="1" customWidth="1"/>
    <col min="11523" max="11523" width="15.75" style="5" customWidth="1"/>
    <col min="11524" max="11525" width="7.375" style="5" customWidth="1"/>
    <col min="11526" max="11526" width="10.75" style="5" customWidth="1"/>
    <col min="11527" max="11527" width="7.625" style="5" customWidth="1"/>
    <col min="11528" max="11528" width="8.625" style="5" customWidth="1"/>
    <col min="11529" max="11529" width="10.625" style="5" customWidth="1"/>
    <col min="11530" max="11530" width="12" style="5" customWidth="1"/>
    <col min="11531" max="11531" width="14" style="5" customWidth="1"/>
    <col min="11532" max="11532" width="7.625" style="5" customWidth="1"/>
    <col min="11533" max="11533" width="8.875" style="5" customWidth="1"/>
    <col min="11534" max="11534" width="51.75" style="5" customWidth="1"/>
    <col min="11535" max="11774" width="9.125" style="5"/>
    <col min="11775" max="11775" width="41.125" style="5" customWidth="1"/>
    <col min="11776" max="11776" width="10" style="5" customWidth="1"/>
    <col min="11777" max="11778" width="11.25" style="5" bestFit="1" customWidth="1"/>
    <col min="11779" max="11779" width="15.75" style="5" customWidth="1"/>
    <col min="11780" max="11781" width="7.375" style="5" customWidth="1"/>
    <col min="11782" max="11782" width="10.75" style="5" customWidth="1"/>
    <col min="11783" max="11783" width="7.625" style="5" customWidth="1"/>
    <col min="11784" max="11784" width="8.625" style="5" customWidth="1"/>
    <col min="11785" max="11785" width="10.625" style="5" customWidth="1"/>
    <col min="11786" max="11786" width="12" style="5" customWidth="1"/>
    <col min="11787" max="11787" width="14" style="5" customWidth="1"/>
    <col min="11788" max="11788" width="7.625" style="5" customWidth="1"/>
    <col min="11789" max="11789" width="8.875" style="5" customWidth="1"/>
    <col min="11790" max="11790" width="51.75" style="5" customWidth="1"/>
    <col min="11791" max="12030" width="9.125" style="5"/>
    <col min="12031" max="12031" width="41.125" style="5" customWidth="1"/>
    <col min="12032" max="12032" width="10" style="5" customWidth="1"/>
    <col min="12033" max="12034" width="11.25" style="5" bestFit="1" customWidth="1"/>
    <col min="12035" max="12035" width="15.75" style="5" customWidth="1"/>
    <col min="12036" max="12037" width="7.375" style="5" customWidth="1"/>
    <col min="12038" max="12038" width="10.75" style="5" customWidth="1"/>
    <col min="12039" max="12039" width="7.625" style="5" customWidth="1"/>
    <col min="12040" max="12040" width="8.625" style="5" customWidth="1"/>
    <col min="12041" max="12041" width="10.625" style="5" customWidth="1"/>
    <col min="12042" max="12042" width="12" style="5" customWidth="1"/>
    <col min="12043" max="12043" width="14" style="5" customWidth="1"/>
    <col min="12044" max="12044" width="7.625" style="5" customWidth="1"/>
    <col min="12045" max="12045" width="8.875" style="5" customWidth="1"/>
    <col min="12046" max="12046" width="51.75" style="5" customWidth="1"/>
    <col min="12047" max="12286" width="9.125" style="5"/>
    <col min="12287" max="12287" width="41.125" style="5" customWidth="1"/>
    <col min="12288" max="12288" width="10" style="5" customWidth="1"/>
    <col min="12289" max="12290" width="11.25" style="5" bestFit="1" customWidth="1"/>
    <col min="12291" max="12291" width="15.75" style="5" customWidth="1"/>
    <col min="12292" max="12293" width="7.375" style="5" customWidth="1"/>
    <col min="12294" max="12294" width="10.75" style="5" customWidth="1"/>
    <col min="12295" max="12295" width="7.625" style="5" customWidth="1"/>
    <col min="12296" max="12296" width="8.625" style="5" customWidth="1"/>
    <col min="12297" max="12297" width="10.625" style="5" customWidth="1"/>
    <col min="12298" max="12298" width="12" style="5" customWidth="1"/>
    <col min="12299" max="12299" width="14" style="5" customWidth="1"/>
    <col min="12300" max="12300" width="7.625" style="5" customWidth="1"/>
    <col min="12301" max="12301" width="8.875" style="5" customWidth="1"/>
    <col min="12302" max="12302" width="51.75" style="5" customWidth="1"/>
    <col min="12303" max="12542" width="9.125" style="5"/>
    <col min="12543" max="12543" width="41.125" style="5" customWidth="1"/>
    <col min="12544" max="12544" width="10" style="5" customWidth="1"/>
    <col min="12545" max="12546" width="11.25" style="5" bestFit="1" customWidth="1"/>
    <col min="12547" max="12547" width="15.75" style="5" customWidth="1"/>
    <col min="12548" max="12549" width="7.375" style="5" customWidth="1"/>
    <col min="12550" max="12550" width="10.75" style="5" customWidth="1"/>
    <col min="12551" max="12551" width="7.625" style="5" customWidth="1"/>
    <col min="12552" max="12552" width="8.625" style="5" customWidth="1"/>
    <col min="12553" max="12553" width="10.625" style="5" customWidth="1"/>
    <col min="12554" max="12554" width="12" style="5" customWidth="1"/>
    <col min="12555" max="12555" width="14" style="5" customWidth="1"/>
    <col min="12556" max="12556" width="7.625" style="5" customWidth="1"/>
    <col min="12557" max="12557" width="8.875" style="5" customWidth="1"/>
    <col min="12558" max="12558" width="51.75" style="5" customWidth="1"/>
    <col min="12559" max="12798" width="9.125" style="5"/>
    <col min="12799" max="12799" width="41.125" style="5" customWidth="1"/>
    <col min="12800" max="12800" width="10" style="5" customWidth="1"/>
    <col min="12801" max="12802" width="11.25" style="5" bestFit="1" customWidth="1"/>
    <col min="12803" max="12803" width="15.75" style="5" customWidth="1"/>
    <col min="12804" max="12805" width="7.375" style="5" customWidth="1"/>
    <col min="12806" max="12806" width="10.75" style="5" customWidth="1"/>
    <col min="12807" max="12807" width="7.625" style="5" customWidth="1"/>
    <col min="12808" max="12808" width="8.625" style="5" customWidth="1"/>
    <col min="12809" max="12809" width="10.625" style="5" customWidth="1"/>
    <col min="12810" max="12810" width="12" style="5" customWidth="1"/>
    <col min="12811" max="12811" width="14" style="5" customWidth="1"/>
    <col min="12812" max="12812" width="7.625" style="5" customWidth="1"/>
    <col min="12813" max="12813" width="8.875" style="5" customWidth="1"/>
    <col min="12814" max="12814" width="51.75" style="5" customWidth="1"/>
    <col min="12815" max="13054" width="9.125" style="5"/>
    <col min="13055" max="13055" width="41.125" style="5" customWidth="1"/>
    <col min="13056" max="13056" width="10" style="5" customWidth="1"/>
    <col min="13057" max="13058" width="11.25" style="5" bestFit="1" customWidth="1"/>
    <col min="13059" max="13059" width="15.75" style="5" customWidth="1"/>
    <col min="13060" max="13061" width="7.375" style="5" customWidth="1"/>
    <col min="13062" max="13062" width="10.75" style="5" customWidth="1"/>
    <col min="13063" max="13063" width="7.625" style="5" customWidth="1"/>
    <col min="13064" max="13064" width="8.625" style="5" customWidth="1"/>
    <col min="13065" max="13065" width="10.625" style="5" customWidth="1"/>
    <col min="13066" max="13066" width="12" style="5" customWidth="1"/>
    <col min="13067" max="13067" width="14" style="5" customWidth="1"/>
    <col min="13068" max="13068" width="7.625" style="5" customWidth="1"/>
    <col min="13069" max="13069" width="8.875" style="5" customWidth="1"/>
    <col min="13070" max="13070" width="51.75" style="5" customWidth="1"/>
    <col min="13071" max="13310" width="9.125" style="5"/>
    <col min="13311" max="13311" width="41.125" style="5" customWidth="1"/>
    <col min="13312" max="13312" width="10" style="5" customWidth="1"/>
    <col min="13313" max="13314" width="11.25" style="5" bestFit="1" customWidth="1"/>
    <col min="13315" max="13315" width="15.75" style="5" customWidth="1"/>
    <col min="13316" max="13317" width="7.375" style="5" customWidth="1"/>
    <col min="13318" max="13318" width="10.75" style="5" customWidth="1"/>
    <col min="13319" max="13319" width="7.625" style="5" customWidth="1"/>
    <col min="13320" max="13320" width="8.625" style="5" customWidth="1"/>
    <col min="13321" max="13321" width="10.625" style="5" customWidth="1"/>
    <col min="13322" max="13322" width="12" style="5" customWidth="1"/>
    <col min="13323" max="13323" width="14" style="5" customWidth="1"/>
    <col min="13324" max="13324" width="7.625" style="5" customWidth="1"/>
    <col min="13325" max="13325" width="8.875" style="5" customWidth="1"/>
    <col min="13326" max="13326" width="51.75" style="5" customWidth="1"/>
    <col min="13327" max="13566" width="9.125" style="5"/>
    <col min="13567" max="13567" width="41.125" style="5" customWidth="1"/>
    <col min="13568" max="13568" width="10" style="5" customWidth="1"/>
    <col min="13569" max="13570" width="11.25" style="5" bestFit="1" customWidth="1"/>
    <col min="13571" max="13571" width="15.75" style="5" customWidth="1"/>
    <col min="13572" max="13573" width="7.375" style="5" customWidth="1"/>
    <col min="13574" max="13574" width="10.75" style="5" customWidth="1"/>
    <col min="13575" max="13575" width="7.625" style="5" customWidth="1"/>
    <col min="13576" max="13576" width="8.625" style="5" customWidth="1"/>
    <col min="13577" max="13577" width="10.625" style="5" customWidth="1"/>
    <col min="13578" max="13578" width="12" style="5" customWidth="1"/>
    <col min="13579" max="13579" width="14" style="5" customWidth="1"/>
    <col min="13580" max="13580" width="7.625" style="5" customWidth="1"/>
    <col min="13581" max="13581" width="8.875" style="5" customWidth="1"/>
    <col min="13582" max="13582" width="51.75" style="5" customWidth="1"/>
    <col min="13583" max="13822" width="9.125" style="5"/>
    <col min="13823" max="13823" width="41.125" style="5" customWidth="1"/>
    <col min="13824" max="13824" width="10" style="5" customWidth="1"/>
    <col min="13825" max="13826" width="11.25" style="5" bestFit="1" customWidth="1"/>
    <col min="13827" max="13827" width="15.75" style="5" customWidth="1"/>
    <col min="13828" max="13829" width="7.375" style="5" customWidth="1"/>
    <col min="13830" max="13830" width="10.75" style="5" customWidth="1"/>
    <col min="13831" max="13831" width="7.625" style="5" customWidth="1"/>
    <col min="13832" max="13832" width="8.625" style="5" customWidth="1"/>
    <col min="13833" max="13833" width="10.625" style="5" customWidth="1"/>
    <col min="13834" max="13834" width="12" style="5" customWidth="1"/>
    <col min="13835" max="13835" width="14" style="5" customWidth="1"/>
    <col min="13836" max="13836" width="7.625" style="5" customWidth="1"/>
    <col min="13837" max="13837" width="8.875" style="5" customWidth="1"/>
    <col min="13838" max="13838" width="51.75" style="5" customWidth="1"/>
    <col min="13839" max="14078" width="9.125" style="5"/>
    <col min="14079" max="14079" width="41.125" style="5" customWidth="1"/>
    <col min="14080" max="14080" width="10" style="5" customWidth="1"/>
    <col min="14081" max="14082" width="11.25" style="5" bestFit="1" customWidth="1"/>
    <col min="14083" max="14083" width="15.75" style="5" customWidth="1"/>
    <col min="14084" max="14085" width="7.375" style="5" customWidth="1"/>
    <col min="14086" max="14086" width="10.75" style="5" customWidth="1"/>
    <col min="14087" max="14087" width="7.625" style="5" customWidth="1"/>
    <col min="14088" max="14088" width="8.625" style="5" customWidth="1"/>
    <col min="14089" max="14089" width="10.625" style="5" customWidth="1"/>
    <col min="14090" max="14090" width="12" style="5" customWidth="1"/>
    <col min="14091" max="14091" width="14" style="5" customWidth="1"/>
    <col min="14092" max="14092" width="7.625" style="5" customWidth="1"/>
    <col min="14093" max="14093" width="8.875" style="5" customWidth="1"/>
    <col min="14094" max="14094" width="51.75" style="5" customWidth="1"/>
    <col min="14095" max="14334" width="9.125" style="5"/>
    <col min="14335" max="14335" width="41.125" style="5" customWidth="1"/>
    <col min="14336" max="14336" width="10" style="5" customWidth="1"/>
    <col min="14337" max="14338" width="11.25" style="5" bestFit="1" customWidth="1"/>
    <col min="14339" max="14339" width="15.75" style="5" customWidth="1"/>
    <col min="14340" max="14341" width="7.375" style="5" customWidth="1"/>
    <col min="14342" max="14342" width="10.75" style="5" customWidth="1"/>
    <col min="14343" max="14343" width="7.625" style="5" customWidth="1"/>
    <col min="14344" max="14344" width="8.625" style="5" customWidth="1"/>
    <col min="14345" max="14345" width="10.625" style="5" customWidth="1"/>
    <col min="14346" max="14346" width="12" style="5" customWidth="1"/>
    <col min="14347" max="14347" width="14" style="5" customWidth="1"/>
    <col min="14348" max="14348" width="7.625" style="5" customWidth="1"/>
    <col min="14349" max="14349" width="8.875" style="5" customWidth="1"/>
    <col min="14350" max="14350" width="51.75" style="5" customWidth="1"/>
    <col min="14351" max="14590" width="9.125" style="5"/>
    <col min="14591" max="14591" width="41.125" style="5" customWidth="1"/>
    <col min="14592" max="14592" width="10" style="5" customWidth="1"/>
    <col min="14593" max="14594" width="11.25" style="5" bestFit="1" customWidth="1"/>
    <col min="14595" max="14595" width="15.75" style="5" customWidth="1"/>
    <col min="14596" max="14597" width="7.375" style="5" customWidth="1"/>
    <col min="14598" max="14598" width="10.75" style="5" customWidth="1"/>
    <col min="14599" max="14599" width="7.625" style="5" customWidth="1"/>
    <col min="14600" max="14600" width="8.625" style="5" customWidth="1"/>
    <col min="14601" max="14601" width="10.625" style="5" customWidth="1"/>
    <col min="14602" max="14602" width="12" style="5" customWidth="1"/>
    <col min="14603" max="14603" width="14" style="5" customWidth="1"/>
    <col min="14604" max="14604" width="7.625" style="5" customWidth="1"/>
    <col min="14605" max="14605" width="8.875" style="5" customWidth="1"/>
    <col min="14606" max="14606" width="51.75" style="5" customWidth="1"/>
    <col min="14607" max="14846" width="9.125" style="5"/>
    <col min="14847" max="14847" width="41.125" style="5" customWidth="1"/>
    <col min="14848" max="14848" width="10" style="5" customWidth="1"/>
    <col min="14849" max="14850" width="11.25" style="5" bestFit="1" customWidth="1"/>
    <col min="14851" max="14851" width="15.75" style="5" customWidth="1"/>
    <col min="14852" max="14853" width="7.375" style="5" customWidth="1"/>
    <col min="14854" max="14854" width="10.75" style="5" customWidth="1"/>
    <col min="14855" max="14855" width="7.625" style="5" customWidth="1"/>
    <col min="14856" max="14856" width="8.625" style="5" customWidth="1"/>
    <col min="14857" max="14857" width="10.625" style="5" customWidth="1"/>
    <col min="14858" max="14858" width="12" style="5" customWidth="1"/>
    <col min="14859" max="14859" width="14" style="5" customWidth="1"/>
    <col min="14860" max="14860" width="7.625" style="5" customWidth="1"/>
    <col min="14861" max="14861" width="8.875" style="5" customWidth="1"/>
    <col min="14862" max="14862" width="51.75" style="5" customWidth="1"/>
    <col min="14863" max="15102" width="9.125" style="5"/>
    <col min="15103" max="15103" width="41.125" style="5" customWidth="1"/>
    <col min="15104" max="15104" width="10" style="5" customWidth="1"/>
    <col min="15105" max="15106" width="11.25" style="5" bestFit="1" customWidth="1"/>
    <col min="15107" max="15107" width="15.75" style="5" customWidth="1"/>
    <col min="15108" max="15109" width="7.375" style="5" customWidth="1"/>
    <col min="15110" max="15110" width="10.75" style="5" customWidth="1"/>
    <col min="15111" max="15111" width="7.625" style="5" customWidth="1"/>
    <col min="15112" max="15112" width="8.625" style="5" customWidth="1"/>
    <col min="15113" max="15113" width="10.625" style="5" customWidth="1"/>
    <col min="15114" max="15114" width="12" style="5" customWidth="1"/>
    <col min="15115" max="15115" width="14" style="5" customWidth="1"/>
    <col min="15116" max="15116" width="7.625" style="5" customWidth="1"/>
    <col min="15117" max="15117" width="8.875" style="5" customWidth="1"/>
    <col min="15118" max="15118" width="51.75" style="5" customWidth="1"/>
    <col min="15119" max="15358" width="9.125" style="5"/>
    <col min="15359" max="15359" width="41.125" style="5" customWidth="1"/>
    <col min="15360" max="15360" width="10" style="5" customWidth="1"/>
    <col min="15361" max="15362" width="11.25" style="5" bestFit="1" customWidth="1"/>
    <col min="15363" max="15363" width="15.75" style="5" customWidth="1"/>
    <col min="15364" max="15365" width="7.375" style="5" customWidth="1"/>
    <col min="15366" max="15366" width="10.75" style="5" customWidth="1"/>
    <col min="15367" max="15367" width="7.625" style="5" customWidth="1"/>
    <col min="15368" max="15368" width="8.625" style="5" customWidth="1"/>
    <col min="15369" max="15369" width="10.625" style="5" customWidth="1"/>
    <col min="15370" max="15370" width="12" style="5" customWidth="1"/>
    <col min="15371" max="15371" width="14" style="5" customWidth="1"/>
    <col min="15372" max="15372" width="7.625" style="5" customWidth="1"/>
    <col min="15373" max="15373" width="8.875" style="5" customWidth="1"/>
    <col min="15374" max="15374" width="51.75" style="5" customWidth="1"/>
    <col min="15375" max="15614" width="9.125" style="5"/>
    <col min="15615" max="15615" width="41.125" style="5" customWidth="1"/>
    <col min="15616" max="15616" width="10" style="5" customWidth="1"/>
    <col min="15617" max="15618" width="11.25" style="5" bestFit="1" customWidth="1"/>
    <col min="15619" max="15619" width="15.75" style="5" customWidth="1"/>
    <col min="15620" max="15621" width="7.375" style="5" customWidth="1"/>
    <col min="15622" max="15622" width="10.75" style="5" customWidth="1"/>
    <col min="15623" max="15623" width="7.625" style="5" customWidth="1"/>
    <col min="15624" max="15624" width="8.625" style="5" customWidth="1"/>
    <col min="15625" max="15625" width="10.625" style="5" customWidth="1"/>
    <col min="15626" max="15626" width="12" style="5" customWidth="1"/>
    <col min="15627" max="15627" width="14" style="5" customWidth="1"/>
    <col min="15628" max="15628" width="7.625" style="5" customWidth="1"/>
    <col min="15629" max="15629" width="8.875" style="5" customWidth="1"/>
    <col min="15630" max="15630" width="51.75" style="5" customWidth="1"/>
    <col min="15631" max="15870" width="9.125" style="5"/>
    <col min="15871" max="15871" width="41.125" style="5" customWidth="1"/>
    <col min="15872" max="15872" width="10" style="5" customWidth="1"/>
    <col min="15873" max="15874" width="11.25" style="5" bestFit="1" customWidth="1"/>
    <col min="15875" max="15875" width="15.75" style="5" customWidth="1"/>
    <col min="15876" max="15877" width="7.375" style="5" customWidth="1"/>
    <col min="15878" max="15878" width="10.75" style="5" customWidth="1"/>
    <col min="15879" max="15879" width="7.625" style="5" customWidth="1"/>
    <col min="15880" max="15880" width="8.625" style="5" customWidth="1"/>
    <col min="15881" max="15881" width="10.625" style="5" customWidth="1"/>
    <col min="15882" max="15882" width="12" style="5" customWidth="1"/>
    <col min="15883" max="15883" width="14" style="5" customWidth="1"/>
    <col min="15884" max="15884" width="7.625" style="5" customWidth="1"/>
    <col min="15885" max="15885" width="8.875" style="5" customWidth="1"/>
    <col min="15886" max="15886" width="51.75" style="5" customWidth="1"/>
    <col min="15887" max="16126" width="9.125" style="5"/>
    <col min="16127" max="16127" width="41.125" style="5" customWidth="1"/>
    <col min="16128" max="16128" width="10" style="5" customWidth="1"/>
    <col min="16129" max="16130" width="11.25" style="5" bestFit="1" customWidth="1"/>
    <col min="16131" max="16131" width="15.75" style="5" customWidth="1"/>
    <col min="16132" max="16133" width="7.375" style="5" customWidth="1"/>
    <col min="16134" max="16134" width="10.75" style="5" customWidth="1"/>
    <col min="16135" max="16135" width="7.625" style="5" customWidth="1"/>
    <col min="16136" max="16136" width="8.625" style="5" customWidth="1"/>
    <col min="16137" max="16137" width="10.625" style="5" customWidth="1"/>
    <col min="16138" max="16138" width="12" style="5" customWidth="1"/>
    <col min="16139" max="16139" width="14" style="5" customWidth="1"/>
    <col min="16140" max="16140" width="7.625" style="5" customWidth="1"/>
    <col min="16141" max="16141" width="8.875" style="5" customWidth="1"/>
    <col min="16142" max="16142" width="51.75" style="5" customWidth="1"/>
    <col min="16143" max="16384" width="9.125" style="5"/>
  </cols>
  <sheetData>
    <row r="1" spans="1:14" s="2" customFormat="1" ht="23.4">
      <c r="A1" s="540" t="s">
        <v>329</v>
      </c>
      <c r="B1" s="540"/>
      <c r="C1" s="540"/>
      <c r="D1" s="540"/>
      <c r="E1" s="540"/>
      <c r="F1" s="540"/>
      <c r="G1" s="540"/>
      <c r="H1" s="540"/>
      <c r="I1" s="540"/>
      <c r="J1" s="540"/>
      <c r="K1" s="540"/>
      <c r="L1" s="540"/>
      <c r="M1" s="540"/>
      <c r="N1" s="540"/>
    </row>
    <row r="2" spans="1:14" s="2" customFormat="1" ht="23.4">
      <c r="A2" s="540" t="s">
        <v>327</v>
      </c>
      <c r="B2" s="540"/>
      <c r="C2" s="540"/>
      <c r="D2" s="540"/>
      <c r="E2" s="540"/>
      <c r="F2" s="540"/>
      <c r="G2" s="540"/>
      <c r="H2" s="540"/>
      <c r="I2" s="540"/>
      <c r="J2" s="540"/>
      <c r="K2" s="540"/>
      <c r="L2" s="540"/>
      <c r="M2" s="540"/>
      <c r="N2" s="540"/>
    </row>
    <row r="3" spans="1:14" s="2" customFormat="1" ht="23.4">
      <c r="A3" s="540" t="s">
        <v>326</v>
      </c>
      <c r="B3" s="540"/>
      <c r="C3" s="540"/>
      <c r="D3" s="540"/>
      <c r="E3" s="540"/>
      <c r="F3" s="540"/>
      <c r="G3" s="540"/>
      <c r="H3" s="540"/>
      <c r="I3" s="540"/>
      <c r="J3" s="540"/>
      <c r="K3" s="540"/>
      <c r="L3" s="540"/>
      <c r="M3" s="540"/>
      <c r="N3" s="540"/>
    </row>
    <row r="4" spans="1:14" ht="18" customHeight="1">
      <c r="A4" s="3"/>
      <c r="N4" s="6" t="s">
        <v>0</v>
      </c>
    </row>
    <row r="5" spans="1:14" ht="24" customHeight="1">
      <c r="A5" s="541" t="s">
        <v>87</v>
      </c>
      <c r="B5" s="544" t="s">
        <v>337</v>
      </c>
      <c r="C5" s="545"/>
      <c r="D5" s="545"/>
      <c r="E5" s="546"/>
      <c r="F5" s="546"/>
      <c r="G5" s="546"/>
      <c r="H5" s="546"/>
      <c r="I5" s="546"/>
      <c r="J5" s="546"/>
      <c r="K5" s="546"/>
      <c r="L5" s="547" t="s">
        <v>19</v>
      </c>
      <c r="M5" s="548"/>
      <c r="N5" s="541" t="s">
        <v>20</v>
      </c>
    </row>
    <row r="6" spans="1:14" ht="37.5" customHeight="1">
      <c r="A6" s="542"/>
      <c r="B6" s="551" t="s">
        <v>21</v>
      </c>
      <c r="C6" s="553" t="s">
        <v>22</v>
      </c>
      <c r="D6" s="554"/>
      <c r="E6" s="554"/>
      <c r="F6" s="555"/>
      <c r="G6" s="556" t="s">
        <v>23</v>
      </c>
      <c r="H6" s="555"/>
      <c r="I6" s="556" t="s">
        <v>24</v>
      </c>
      <c r="J6" s="557"/>
      <c r="K6" s="558" t="s">
        <v>102</v>
      </c>
      <c r="L6" s="549"/>
      <c r="M6" s="550"/>
      <c r="N6" s="542"/>
    </row>
    <row r="7" spans="1:14" ht="84">
      <c r="A7" s="543"/>
      <c r="B7" s="552"/>
      <c r="C7" s="7" t="s">
        <v>25</v>
      </c>
      <c r="D7" s="8" t="s">
        <v>26</v>
      </c>
      <c r="E7" s="8" t="s">
        <v>27</v>
      </c>
      <c r="F7" s="9" t="s">
        <v>99</v>
      </c>
      <c r="G7" s="10" t="s">
        <v>100</v>
      </c>
      <c r="H7" s="11" t="s">
        <v>28</v>
      </c>
      <c r="I7" s="10" t="s">
        <v>101</v>
      </c>
      <c r="J7" s="11" t="s">
        <v>28</v>
      </c>
      <c r="K7" s="559"/>
      <c r="L7" s="12" t="s">
        <v>29</v>
      </c>
      <c r="M7" s="13" t="s">
        <v>30</v>
      </c>
      <c r="N7" s="543"/>
    </row>
    <row r="8" spans="1:14" s="25" customFormat="1">
      <c r="A8" s="222" t="s">
        <v>1</v>
      </c>
      <c r="B8" s="333"/>
      <c r="C8" s="223"/>
      <c r="D8" s="224"/>
      <c r="E8" s="224"/>
      <c r="F8" s="225"/>
      <c r="G8" s="226"/>
      <c r="H8" s="227"/>
      <c r="I8" s="226"/>
      <c r="J8" s="227"/>
      <c r="K8" s="228"/>
      <c r="L8" s="229"/>
      <c r="M8" s="230"/>
      <c r="N8" s="231"/>
    </row>
    <row r="9" spans="1:14">
      <c r="A9" s="232" t="s">
        <v>191</v>
      </c>
      <c r="B9" s="334"/>
      <c r="C9" s="262"/>
      <c r="D9" s="233"/>
      <c r="E9" s="233"/>
      <c r="F9" s="260"/>
      <c r="G9" s="262"/>
      <c r="H9" s="263"/>
      <c r="I9" s="261"/>
      <c r="J9" s="264"/>
      <c r="K9" s="266"/>
      <c r="L9" s="265"/>
      <c r="M9" s="234"/>
      <c r="N9" s="235"/>
    </row>
    <row r="10" spans="1:14">
      <c r="A10" s="232" t="s">
        <v>190</v>
      </c>
      <c r="B10" s="334"/>
      <c r="C10" s="262"/>
      <c r="D10" s="233"/>
      <c r="E10" s="233"/>
      <c r="F10" s="260"/>
      <c r="G10" s="262"/>
      <c r="H10" s="263"/>
      <c r="I10" s="261"/>
      <c r="J10" s="264"/>
      <c r="K10" s="266"/>
      <c r="L10" s="265"/>
      <c r="M10" s="234"/>
      <c r="N10" s="235"/>
    </row>
    <row r="11" spans="1:14">
      <c r="A11" s="232" t="s">
        <v>189</v>
      </c>
      <c r="B11" s="334"/>
      <c r="C11" s="262"/>
      <c r="D11" s="233"/>
      <c r="E11" s="233"/>
      <c r="F11" s="260"/>
      <c r="G11" s="262"/>
      <c r="H11" s="263"/>
      <c r="I11" s="261"/>
      <c r="J11" s="264"/>
      <c r="K11" s="266"/>
      <c r="L11" s="265"/>
      <c r="M11" s="234"/>
      <c r="N11" s="235"/>
    </row>
    <row r="12" spans="1:14">
      <c r="A12" s="232" t="s">
        <v>130</v>
      </c>
      <c r="B12" s="334"/>
      <c r="C12" s="262"/>
      <c r="D12" s="233"/>
      <c r="E12" s="233"/>
      <c r="F12" s="260"/>
      <c r="G12" s="262"/>
      <c r="H12" s="263"/>
      <c r="I12" s="261"/>
      <c r="J12" s="264"/>
      <c r="K12" s="266"/>
      <c r="L12" s="265"/>
      <c r="M12" s="234"/>
      <c r="N12" s="235"/>
    </row>
    <row r="13" spans="1:14" ht="21.6" thickBot="1">
      <c r="A13" s="203" t="s">
        <v>31</v>
      </c>
      <c r="B13" s="335"/>
      <c r="C13" s="27"/>
      <c r="D13" s="28"/>
      <c r="E13" s="28"/>
      <c r="F13" s="29"/>
      <c r="G13" s="30"/>
      <c r="H13" s="31" t="s">
        <v>5</v>
      </c>
      <c r="I13" s="32"/>
      <c r="J13" s="33"/>
      <c r="K13" s="202">
        <f>SUM(K14:K25)</f>
        <v>0</v>
      </c>
      <c r="L13" s="267" t="s">
        <v>14</v>
      </c>
      <c r="M13" s="35" t="s">
        <v>32</v>
      </c>
      <c r="N13" s="36" t="s">
        <v>33</v>
      </c>
    </row>
    <row r="14" spans="1:14" ht="21.6" thickTop="1">
      <c r="A14" s="37" t="s">
        <v>34</v>
      </c>
      <c r="B14" s="336"/>
      <c r="C14" s="39"/>
      <c r="D14" s="40"/>
      <c r="E14" s="40"/>
      <c r="F14" s="41">
        <f t="shared" ref="F14:F22" si="0">SUM(C14:E14)</f>
        <v>0</v>
      </c>
      <c r="G14" s="42"/>
      <c r="H14" s="43" t="s">
        <v>35</v>
      </c>
      <c r="I14" s="258">
        <v>600</v>
      </c>
      <c r="J14" s="43" t="s">
        <v>36</v>
      </c>
      <c r="K14" s="44">
        <f t="shared" ref="K14:K23" si="1">B14*F14*G14*I14</f>
        <v>0</v>
      </c>
      <c r="L14" s="34"/>
      <c r="M14" s="35"/>
      <c r="N14" s="36"/>
    </row>
    <row r="15" spans="1:14" ht="42">
      <c r="A15" s="37" t="s">
        <v>38</v>
      </c>
      <c r="B15" s="38"/>
      <c r="C15" s="39"/>
      <c r="D15" s="40"/>
      <c r="E15" s="40"/>
      <c r="F15" s="41">
        <f t="shared" si="0"/>
        <v>0</v>
      </c>
      <c r="G15" s="42"/>
      <c r="H15" s="43" t="s">
        <v>35</v>
      </c>
      <c r="I15" s="258">
        <v>1200</v>
      </c>
      <c r="J15" s="43" t="s">
        <v>36</v>
      </c>
      <c r="K15" s="44">
        <f t="shared" si="1"/>
        <v>0</v>
      </c>
      <c r="L15" s="45"/>
      <c r="M15" s="46"/>
      <c r="N15" s="47" t="s">
        <v>37</v>
      </c>
    </row>
    <row r="16" spans="1:14">
      <c r="A16" s="37" t="s">
        <v>40</v>
      </c>
      <c r="B16" s="49"/>
      <c r="C16" s="50"/>
      <c r="D16" s="51"/>
      <c r="E16" s="51"/>
      <c r="F16" s="41">
        <f t="shared" si="0"/>
        <v>0</v>
      </c>
      <c r="G16" s="52"/>
      <c r="H16" s="53" t="s">
        <v>41</v>
      </c>
      <c r="I16" s="259">
        <v>1200</v>
      </c>
      <c r="J16" s="53" t="s">
        <v>42</v>
      </c>
      <c r="K16" s="44">
        <f t="shared" si="1"/>
        <v>0</v>
      </c>
      <c r="L16" s="45"/>
      <c r="M16" s="46"/>
      <c r="N16" s="48" t="s">
        <v>39</v>
      </c>
    </row>
    <row r="17" spans="1:14">
      <c r="A17" s="37" t="s">
        <v>44</v>
      </c>
      <c r="B17" s="49"/>
      <c r="C17" s="50"/>
      <c r="D17" s="51"/>
      <c r="E17" s="51"/>
      <c r="F17" s="41">
        <f t="shared" si="0"/>
        <v>0</v>
      </c>
      <c r="G17" s="54"/>
      <c r="H17" s="53" t="s">
        <v>45</v>
      </c>
      <c r="I17" s="259">
        <v>200</v>
      </c>
      <c r="J17" s="53" t="s">
        <v>46</v>
      </c>
      <c r="K17" s="44">
        <f t="shared" si="1"/>
        <v>0</v>
      </c>
      <c r="L17" s="55"/>
      <c r="M17" s="56"/>
      <c r="N17" s="48" t="s">
        <v>43</v>
      </c>
    </row>
    <row r="18" spans="1:14" ht="42">
      <c r="A18" s="37" t="s">
        <v>48</v>
      </c>
      <c r="B18" s="49"/>
      <c r="C18" s="50"/>
      <c r="D18" s="51"/>
      <c r="E18" s="51"/>
      <c r="F18" s="41">
        <f t="shared" si="0"/>
        <v>0</v>
      </c>
      <c r="G18" s="54"/>
      <c r="H18" s="53" t="s">
        <v>45</v>
      </c>
      <c r="I18" s="259">
        <v>2500</v>
      </c>
      <c r="J18" s="53" t="s">
        <v>46</v>
      </c>
      <c r="K18" s="44">
        <f t="shared" si="1"/>
        <v>0</v>
      </c>
      <c r="L18" s="55"/>
      <c r="M18" s="56"/>
      <c r="N18" s="48" t="s">
        <v>47</v>
      </c>
    </row>
    <row r="19" spans="1:14">
      <c r="A19" s="37" t="s">
        <v>50</v>
      </c>
      <c r="B19" s="49"/>
      <c r="C19" s="50"/>
      <c r="D19" s="51"/>
      <c r="E19" s="51"/>
      <c r="F19" s="41">
        <f t="shared" si="0"/>
        <v>0</v>
      </c>
      <c r="G19" s="54"/>
      <c r="H19" s="53" t="s">
        <v>41</v>
      </c>
      <c r="I19" s="259">
        <v>750</v>
      </c>
      <c r="J19" s="53" t="s">
        <v>42</v>
      </c>
      <c r="K19" s="44">
        <f t="shared" si="1"/>
        <v>0</v>
      </c>
      <c r="L19" s="55"/>
      <c r="M19" s="56"/>
      <c r="N19" s="48" t="s">
        <v>49</v>
      </c>
    </row>
    <row r="20" spans="1:14" ht="42">
      <c r="A20" s="37" t="s">
        <v>52</v>
      </c>
      <c r="B20" s="49"/>
      <c r="C20" s="50"/>
      <c r="D20" s="51"/>
      <c r="E20" s="51"/>
      <c r="F20" s="41">
        <f t="shared" si="0"/>
        <v>0</v>
      </c>
      <c r="G20" s="54"/>
      <c r="H20" s="53" t="s">
        <v>45</v>
      </c>
      <c r="I20" s="259">
        <v>200</v>
      </c>
      <c r="J20" s="53" t="s">
        <v>46</v>
      </c>
      <c r="K20" s="44">
        <f t="shared" si="1"/>
        <v>0</v>
      </c>
      <c r="L20" s="55"/>
      <c r="M20" s="56"/>
      <c r="N20" s="37" t="s">
        <v>51</v>
      </c>
    </row>
    <row r="21" spans="1:14">
      <c r="A21" s="37" t="s">
        <v>54</v>
      </c>
      <c r="B21" s="49"/>
      <c r="C21" s="50"/>
      <c r="D21" s="51"/>
      <c r="E21" s="51"/>
      <c r="F21" s="41">
        <f t="shared" si="0"/>
        <v>0</v>
      </c>
      <c r="G21" s="54"/>
      <c r="H21" s="53" t="s">
        <v>55</v>
      </c>
      <c r="I21" s="259">
        <v>500</v>
      </c>
      <c r="J21" s="53" t="s">
        <v>56</v>
      </c>
      <c r="K21" s="44">
        <f t="shared" si="1"/>
        <v>0</v>
      </c>
      <c r="L21" s="55"/>
      <c r="M21" s="56"/>
      <c r="N21" s="37" t="s">
        <v>53</v>
      </c>
    </row>
    <row r="22" spans="1:14">
      <c r="A22" s="37" t="s">
        <v>58</v>
      </c>
      <c r="B22" s="49"/>
      <c r="C22" s="50"/>
      <c r="D22" s="51"/>
      <c r="E22" s="51"/>
      <c r="F22" s="41">
        <f t="shared" si="0"/>
        <v>0</v>
      </c>
      <c r="G22" s="54"/>
      <c r="H22" s="53" t="s">
        <v>55</v>
      </c>
      <c r="I22" s="259">
        <v>50</v>
      </c>
      <c r="J22" s="53" t="s">
        <v>56</v>
      </c>
      <c r="K22" s="44">
        <f t="shared" si="1"/>
        <v>0</v>
      </c>
      <c r="L22" s="55"/>
      <c r="M22" s="56"/>
      <c r="N22" s="37" t="s">
        <v>57</v>
      </c>
    </row>
    <row r="23" spans="1:14">
      <c r="A23" s="37" t="s">
        <v>142</v>
      </c>
      <c r="B23" s="49"/>
      <c r="C23" s="57"/>
      <c r="D23" s="58"/>
      <c r="E23" s="58"/>
      <c r="F23" s="59"/>
      <c r="G23" s="54"/>
      <c r="H23" s="53" t="s">
        <v>5</v>
      </c>
      <c r="I23" s="259">
        <v>2800</v>
      </c>
      <c r="J23" s="53" t="s">
        <v>143</v>
      </c>
      <c r="K23" s="44">
        <f t="shared" si="1"/>
        <v>0</v>
      </c>
      <c r="L23" s="55"/>
      <c r="M23" s="56"/>
      <c r="N23" s="47" t="s">
        <v>59</v>
      </c>
    </row>
    <row r="24" spans="1:14">
      <c r="A24" s="37" t="s">
        <v>60</v>
      </c>
      <c r="B24" s="49"/>
      <c r="C24" s="57"/>
      <c r="D24" s="58"/>
      <c r="E24" s="58"/>
      <c r="F24" s="59"/>
      <c r="G24" s="54"/>
      <c r="H24" s="53" t="s">
        <v>61</v>
      </c>
      <c r="I24" s="259">
        <v>70</v>
      </c>
      <c r="J24" s="53" t="s">
        <v>62</v>
      </c>
      <c r="K24" s="44">
        <f>B24*G24*I24</f>
        <v>0</v>
      </c>
      <c r="L24" s="60"/>
      <c r="M24" s="61"/>
      <c r="N24" s="37" t="s">
        <v>144</v>
      </c>
    </row>
    <row r="25" spans="1:14">
      <c r="A25" s="37" t="s">
        <v>64</v>
      </c>
      <c r="B25" s="49"/>
      <c r="C25" s="57"/>
      <c r="D25" s="62"/>
      <c r="E25" s="63"/>
      <c r="F25" s="64"/>
      <c r="G25" s="57"/>
      <c r="H25" s="65"/>
      <c r="I25" s="259">
        <v>5000</v>
      </c>
      <c r="J25" s="53" t="s">
        <v>65</v>
      </c>
      <c r="K25" s="66">
        <f>B25*I25</f>
        <v>0</v>
      </c>
      <c r="L25" s="60"/>
      <c r="M25" s="61"/>
      <c r="N25" s="47" t="s">
        <v>63</v>
      </c>
    </row>
    <row r="26" spans="1:14">
      <c r="A26" s="37"/>
      <c r="B26" s="67"/>
      <c r="C26" s="50"/>
      <c r="D26" s="68"/>
      <c r="E26" s="68"/>
      <c r="F26" s="69"/>
      <c r="G26" s="50"/>
      <c r="H26" s="53"/>
      <c r="I26" s="50"/>
      <c r="J26" s="53"/>
      <c r="K26" s="70"/>
      <c r="L26" s="60"/>
      <c r="M26" s="61"/>
      <c r="N26" s="37" t="s">
        <v>144</v>
      </c>
    </row>
    <row r="27" spans="1:14">
      <c r="A27" s="37"/>
      <c r="B27" s="67"/>
      <c r="C27" s="50"/>
      <c r="D27" s="68"/>
      <c r="E27" s="71"/>
      <c r="F27" s="69"/>
      <c r="G27" s="50"/>
      <c r="H27" s="53"/>
      <c r="I27" s="50"/>
      <c r="J27" s="53"/>
      <c r="K27" s="70"/>
      <c r="L27" s="60"/>
      <c r="M27" s="61"/>
      <c r="N27" s="47" t="s">
        <v>66</v>
      </c>
    </row>
    <row r="28" spans="1:14">
      <c r="A28" s="37"/>
      <c r="B28" s="67"/>
      <c r="C28" s="50"/>
      <c r="D28" s="68"/>
      <c r="E28" s="71"/>
      <c r="F28" s="69"/>
      <c r="G28" s="50"/>
      <c r="H28" s="53"/>
      <c r="I28" s="50"/>
      <c r="J28" s="53"/>
      <c r="K28" s="70"/>
      <c r="L28" s="72"/>
      <c r="M28" s="73"/>
      <c r="N28" s="37" t="s">
        <v>144</v>
      </c>
    </row>
    <row r="29" spans="1:14">
      <c r="A29" s="74"/>
      <c r="B29" s="75"/>
      <c r="C29" s="72"/>
      <c r="D29" s="73"/>
      <c r="E29" s="73"/>
      <c r="F29" s="69"/>
      <c r="G29" s="72"/>
      <c r="H29" s="76"/>
      <c r="I29" s="72"/>
      <c r="J29" s="76"/>
      <c r="K29" s="70"/>
      <c r="L29" s="72"/>
      <c r="M29" s="73"/>
      <c r="N29" s="47" t="s">
        <v>67</v>
      </c>
    </row>
    <row r="30" spans="1:14">
      <c r="A30" s="74"/>
      <c r="B30" s="75"/>
      <c r="C30" s="72"/>
      <c r="D30" s="73"/>
      <c r="E30" s="73"/>
      <c r="F30" s="69"/>
      <c r="G30" s="72"/>
      <c r="H30" s="76"/>
      <c r="I30" s="72"/>
      <c r="J30" s="76"/>
      <c r="K30" s="70"/>
      <c r="L30" s="72"/>
      <c r="M30" s="73"/>
      <c r="N30" s="37" t="s">
        <v>144</v>
      </c>
    </row>
    <row r="31" spans="1:14">
      <c r="A31" s="37"/>
      <c r="B31" s="75"/>
      <c r="C31" s="72"/>
      <c r="D31" s="73"/>
      <c r="E31" s="73"/>
      <c r="F31" s="77"/>
      <c r="G31" s="72"/>
      <c r="H31" s="76"/>
      <c r="I31" s="72"/>
      <c r="J31" s="76"/>
      <c r="K31" s="78"/>
      <c r="L31" s="72"/>
      <c r="M31" s="73"/>
      <c r="N31" s="79"/>
    </row>
    <row r="32" spans="1:14">
      <c r="A32" s="74"/>
      <c r="B32" s="75"/>
      <c r="C32" s="72"/>
      <c r="D32" s="73"/>
      <c r="E32" s="73"/>
      <c r="F32" s="80"/>
      <c r="G32" s="72"/>
      <c r="H32" s="76"/>
      <c r="I32" s="72"/>
      <c r="J32" s="76"/>
      <c r="K32" s="81"/>
      <c r="L32" s="72"/>
      <c r="M32" s="73"/>
      <c r="N32" s="79"/>
    </row>
    <row r="33" spans="1:14">
      <c r="A33" s="85"/>
      <c r="B33" s="86"/>
      <c r="C33" s="87"/>
      <c r="D33" s="88"/>
      <c r="E33" s="88"/>
      <c r="F33" s="89"/>
      <c r="G33" s="87"/>
      <c r="H33" s="89"/>
      <c r="I33" s="87"/>
      <c r="J33" s="89"/>
      <c r="K33" s="90"/>
      <c r="L33" s="87"/>
      <c r="M33" s="88"/>
      <c r="N33" s="88"/>
    </row>
    <row r="34" spans="1:14" ht="21.6" thickBot="1">
      <c r="A34" s="203" t="s">
        <v>145</v>
      </c>
      <c r="B34" s="26"/>
      <c r="C34" s="27"/>
      <c r="D34" s="28"/>
      <c r="E34" s="28"/>
      <c r="F34" s="29"/>
      <c r="G34" s="30"/>
      <c r="H34" s="31" t="s">
        <v>5</v>
      </c>
      <c r="I34" s="32"/>
      <c r="J34" s="33"/>
      <c r="K34" s="202">
        <f>SUM(K35:K46)</f>
        <v>0</v>
      </c>
      <c r="L34" s="268" t="s">
        <v>32</v>
      </c>
      <c r="M34" s="269" t="s">
        <v>14</v>
      </c>
      <c r="N34" s="36" t="s">
        <v>33</v>
      </c>
    </row>
    <row r="35" spans="1:14" ht="21.6" thickTop="1">
      <c r="A35" s="37" t="s">
        <v>34</v>
      </c>
      <c r="B35" s="38"/>
      <c r="C35" s="39"/>
      <c r="D35" s="40"/>
      <c r="E35" s="40"/>
      <c r="F35" s="41">
        <f t="shared" ref="F35:F43" si="2">SUM(C35:E35)</f>
        <v>0</v>
      </c>
      <c r="G35" s="42"/>
      <c r="H35" s="43" t="s">
        <v>35</v>
      </c>
      <c r="I35" s="258">
        <v>600</v>
      </c>
      <c r="J35" s="43" t="s">
        <v>36</v>
      </c>
      <c r="K35" s="44">
        <f t="shared" ref="K35:K44" si="3">B35*F35*G35*I35</f>
        <v>0</v>
      </c>
      <c r="L35" s="34"/>
      <c r="M35" s="35"/>
      <c r="N35" s="36"/>
    </row>
    <row r="36" spans="1:14" ht="42">
      <c r="A36" s="37" t="s">
        <v>38</v>
      </c>
      <c r="B36" s="38"/>
      <c r="C36" s="39"/>
      <c r="D36" s="40"/>
      <c r="E36" s="40"/>
      <c r="F36" s="41">
        <f t="shared" si="2"/>
        <v>0</v>
      </c>
      <c r="G36" s="42"/>
      <c r="H36" s="43" t="s">
        <v>35</v>
      </c>
      <c r="I36" s="258">
        <v>1200</v>
      </c>
      <c r="J36" s="43" t="s">
        <v>36</v>
      </c>
      <c r="K36" s="44">
        <f t="shared" si="3"/>
        <v>0</v>
      </c>
      <c r="L36" s="45"/>
      <c r="M36" s="46"/>
      <c r="N36" s="47" t="s">
        <v>37</v>
      </c>
    </row>
    <row r="37" spans="1:14">
      <c r="A37" s="37" t="s">
        <v>40</v>
      </c>
      <c r="B37" s="49"/>
      <c r="C37" s="50"/>
      <c r="D37" s="51"/>
      <c r="E37" s="51"/>
      <c r="F37" s="41">
        <f t="shared" si="2"/>
        <v>0</v>
      </c>
      <c r="G37" s="52"/>
      <c r="H37" s="53" t="s">
        <v>41</v>
      </c>
      <c r="I37" s="259">
        <v>1200</v>
      </c>
      <c r="J37" s="53" t="s">
        <v>42</v>
      </c>
      <c r="K37" s="44">
        <f t="shared" si="3"/>
        <v>0</v>
      </c>
      <c r="L37" s="45"/>
      <c r="M37" s="46"/>
      <c r="N37" s="48" t="s">
        <v>39</v>
      </c>
    </row>
    <row r="38" spans="1:14">
      <c r="A38" s="37" t="s">
        <v>44</v>
      </c>
      <c r="B38" s="49"/>
      <c r="C38" s="50"/>
      <c r="D38" s="51"/>
      <c r="E38" s="51"/>
      <c r="F38" s="41">
        <f t="shared" si="2"/>
        <v>0</v>
      </c>
      <c r="G38" s="54"/>
      <c r="H38" s="53" t="s">
        <v>45</v>
      </c>
      <c r="I38" s="259">
        <v>200</v>
      </c>
      <c r="J38" s="53" t="s">
        <v>46</v>
      </c>
      <c r="K38" s="44">
        <f t="shared" si="3"/>
        <v>0</v>
      </c>
      <c r="L38" s="55"/>
      <c r="M38" s="56"/>
      <c r="N38" s="48" t="s">
        <v>43</v>
      </c>
    </row>
    <row r="39" spans="1:14" ht="42">
      <c r="A39" s="37" t="s">
        <v>48</v>
      </c>
      <c r="B39" s="49"/>
      <c r="C39" s="50"/>
      <c r="D39" s="51"/>
      <c r="E39" s="51"/>
      <c r="F39" s="41">
        <f t="shared" si="2"/>
        <v>0</v>
      </c>
      <c r="G39" s="54"/>
      <c r="H39" s="53" t="s">
        <v>45</v>
      </c>
      <c r="I39" s="259">
        <v>2500</v>
      </c>
      <c r="J39" s="53" t="s">
        <v>46</v>
      </c>
      <c r="K39" s="44">
        <f t="shared" si="3"/>
        <v>0</v>
      </c>
      <c r="L39" s="55"/>
      <c r="M39" s="56"/>
      <c r="N39" s="48" t="s">
        <v>47</v>
      </c>
    </row>
    <row r="40" spans="1:14">
      <c r="A40" s="37" t="s">
        <v>50</v>
      </c>
      <c r="B40" s="49"/>
      <c r="C40" s="50"/>
      <c r="D40" s="51"/>
      <c r="E40" s="51"/>
      <c r="F40" s="41">
        <f t="shared" si="2"/>
        <v>0</v>
      </c>
      <c r="G40" s="54"/>
      <c r="H40" s="53" t="s">
        <v>41</v>
      </c>
      <c r="I40" s="259">
        <v>750</v>
      </c>
      <c r="J40" s="53" t="s">
        <v>42</v>
      </c>
      <c r="K40" s="44">
        <f t="shared" si="3"/>
        <v>0</v>
      </c>
      <c r="L40" s="55"/>
      <c r="M40" s="56"/>
      <c r="N40" s="48" t="s">
        <v>49</v>
      </c>
    </row>
    <row r="41" spans="1:14" ht="42">
      <c r="A41" s="37" t="s">
        <v>52</v>
      </c>
      <c r="B41" s="49"/>
      <c r="C41" s="50"/>
      <c r="D41" s="51"/>
      <c r="E41" s="51"/>
      <c r="F41" s="41">
        <f t="shared" si="2"/>
        <v>0</v>
      </c>
      <c r="G41" s="54"/>
      <c r="H41" s="53" t="s">
        <v>45</v>
      </c>
      <c r="I41" s="259">
        <v>200</v>
      </c>
      <c r="J41" s="53" t="s">
        <v>46</v>
      </c>
      <c r="K41" s="44">
        <f t="shared" si="3"/>
        <v>0</v>
      </c>
      <c r="L41" s="55"/>
      <c r="M41" s="56"/>
      <c r="N41" s="37" t="s">
        <v>51</v>
      </c>
    </row>
    <row r="42" spans="1:14">
      <c r="A42" s="37" t="s">
        <v>54</v>
      </c>
      <c r="B42" s="49"/>
      <c r="C42" s="50"/>
      <c r="D42" s="51"/>
      <c r="E42" s="51"/>
      <c r="F42" s="41">
        <f t="shared" si="2"/>
        <v>0</v>
      </c>
      <c r="G42" s="54"/>
      <c r="H42" s="53" t="s">
        <v>55</v>
      </c>
      <c r="I42" s="259">
        <v>120</v>
      </c>
      <c r="J42" s="53" t="s">
        <v>56</v>
      </c>
      <c r="K42" s="44">
        <f t="shared" si="3"/>
        <v>0</v>
      </c>
      <c r="L42" s="55"/>
      <c r="M42" s="56"/>
      <c r="N42" s="37" t="s">
        <v>53</v>
      </c>
    </row>
    <row r="43" spans="1:14">
      <c r="A43" s="37" t="s">
        <v>58</v>
      </c>
      <c r="B43" s="49"/>
      <c r="C43" s="50"/>
      <c r="D43" s="51"/>
      <c r="E43" s="51"/>
      <c r="F43" s="41">
        <f t="shared" si="2"/>
        <v>0</v>
      </c>
      <c r="G43" s="54"/>
      <c r="H43" s="53" t="s">
        <v>55</v>
      </c>
      <c r="I43" s="259">
        <v>35</v>
      </c>
      <c r="J43" s="53" t="s">
        <v>56</v>
      </c>
      <c r="K43" s="44">
        <f t="shared" si="3"/>
        <v>0</v>
      </c>
      <c r="L43" s="55"/>
      <c r="M43" s="56"/>
      <c r="N43" s="37" t="s">
        <v>57</v>
      </c>
    </row>
    <row r="44" spans="1:14">
      <c r="A44" s="37" t="s">
        <v>142</v>
      </c>
      <c r="B44" s="49"/>
      <c r="C44" s="57"/>
      <c r="D44" s="58"/>
      <c r="E44" s="58"/>
      <c r="F44" s="59"/>
      <c r="G44" s="54"/>
      <c r="H44" s="53" t="s">
        <v>5</v>
      </c>
      <c r="I44" s="259">
        <v>2800</v>
      </c>
      <c r="J44" s="53" t="s">
        <v>143</v>
      </c>
      <c r="K44" s="44">
        <f t="shared" si="3"/>
        <v>0</v>
      </c>
      <c r="L44" s="55"/>
      <c r="M44" s="56"/>
      <c r="N44" s="47" t="s">
        <v>59</v>
      </c>
    </row>
    <row r="45" spans="1:14">
      <c r="A45" s="37" t="s">
        <v>60</v>
      </c>
      <c r="B45" s="49"/>
      <c r="C45" s="57"/>
      <c r="D45" s="58"/>
      <c r="E45" s="58"/>
      <c r="F45" s="59"/>
      <c r="G45" s="54"/>
      <c r="H45" s="53" t="s">
        <v>61</v>
      </c>
      <c r="I45" s="259">
        <v>70</v>
      </c>
      <c r="J45" s="53" t="s">
        <v>62</v>
      </c>
      <c r="K45" s="44">
        <f>B45*G45*I45</f>
        <v>0</v>
      </c>
      <c r="L45" s="60"/>
      <c r="M45" s="61"/>
      <c r="N45" s="37" t="s">
        <v>144</v>
      </c>
    </row>
    <row r="46" spans="1:14">
      <c r="A46" s="37" t="s">
        <v>64</v>
      </c>
      <c r="B46" s="49"/>
      <c r="C46" s="57"/>
      <c r="D46" s="62"/>
      <c r="E46" s="63"/>
      <c r="F46" s="64"/>
      <c r="G46" s="57"/>
      <c r="H46" s="65"/>
      <c r="I46" s="259">
        <v>5000</v>
      </c>
      <c r="J46" s="53" t="s">
        <v>65</v>
      </c>
      <c r="K46" s="66">
        <f>B46*I46</f>
        <v>0</v>
      </c>
      <c r="L46" s="60"/>
      <c r="M46" s="61"/>
      <c r="N46" s="47" t="s">
        <v>63</v>
      </c>
    </row>
    <row r="47" spans="1:14">
      <c r="A47" s="37"/>
      <c r="B47" s="67"/>
      <c r="C47" s="50"/>
      <c r="D47" s="68"/>
      <c r="E47" s="68"/>
      <c r="F47" s="69"/>
      <c r="G47" s="50"/>
      <c r="H47" s="53"/>
      <c r="I47" s="50"/>
      <c r="J47" s="53"/>
      <c r="K47" s="70"/>
      <c r="L47" s="60"/>
      <c r="M47" s="61"/>
      <c r="N47" s="37" t="s">
        <v>144</v>
      </c>
    </row>
    <row r="48" spans="1:14">
      <c r="A48" s="37"/>
      <c r="B48" s="67"/>
      <c r="C48" s="50"/>
      <c r="D48" s="68"/>
      <c r="E48" s="71"/>
      <c r="F48" s="69"/>
      <c r="G48" s="50"/>
      <c r="H48" s="53"/>
      <c r="I48" s="50"/>
      <c r="J48" s="53"/>
      <c r="K48" s="70"/>
      <c r="L48" s="60"/>
      <c r="M48" s="61"/>
      <c r="N48" s="47" t="s">
        <v>66</v>
      </c>
    </row>
    <row r="49" spans="1:14">
      <c r="A49" s="37"/>
      <c r="B49" s="67"/>
      <c r="C49" s="50"/>
      <c r="D49" s="68"/>
      <c r="E49" s="71"/>
      <c r="F49" s="69"/>
      <c r="G49" s="50"/>
      <c r="H49" s="53"/>
      <c r="I49" s="50"/>
      <c r="J49" s="53"/>
      <c r="K49" s="70"/>
      <c r="L49" s="72"/>
      <c r="M49" s="73"/>
      <c r="N49" s="37" t="s">
        <v>144</v>
      </c>
    </row>
    <row r="50" spans="1:14">
      <c r="A50" s="74"/>
      <c r="B50" s="75"/>
      <c r="C50" s="72"/>
      <c r="D50" s="73"/>
      <c r="E50" s="73"/>
      <c r="F50" s="69"/>
      <c r="G50" s="72"/>
      <c r="H50" s="76"/>
      <c r="I50" s="72"/>
      <c r="J50" s="76"/>
      <c r="K50" s="70"/>
      <c r="L50" s="72"/>
      <c r="M50" s="73"/>
      <c r="N50" s="47" t="s">
        <v>67</v>
      </c>
    </row>
    <row r="51" spans="1:14">
      <c r="A51" s="74"/>
      <c r="B51" s="75"/>
      <c r="C51" s="72"/>
      <c r="D51" s="73"/>
      <c r="E51" s="73"/>
      <c r="F51" s="69"/>
      <c r="G51" s="72"/>
      <c r="H51" s="76"/>
      <c r="I51" s="72"/>
      <c r="J51" s="76"/>
      <c r="K51" s="70"/>
      <c r="L51" s="72"/>
      <c r="M51" s="73"/>
      <c r="N51" s="37" t="s">
        <v>144</v>
      </c>
    </row>
    <row r="52" spans="1:14">
      <c r="A52" s="37"/>
      <c r="B52" s="75"/>
      <c r="C52" s="72"/>
      <c r="D52" s="73"/>
      <c r="E52" s="73"/>
      <c r="F52" s="77"/>
      <c r="G52" s="72"/>
      <c r="H52" s="76"/>
      <c r="I52" s="72"/>
      <c r="J52" s="76"/>
      <c r="K52" s="78"/>
      <c r="L52" s="72"/>
      <c r="M52" s="73"/>
      <c r="N52" s="79"/>
    </row>
    <row r="53" spans="1:14">
      <c r="A53" s="74"/>
      <c r="B53" s="75"/>
      <c r="C53" s="72"/>
      <c r="D53" s="73"/>
      <c r="E53" s="73"/>
      <c r="F53" s="80"/>
      <c r="G53" s="72"/>
      <c r="H53" s="76"/>
      <c r="I53" s="72"/>
      <c r="J53" s="76"/>
      <c r="K53" s="81"/>
      <c r="L53" s="72"/>
      <c r="M53" s="73"/>
      <c r="N53" s="79"/>
    </row>
    <row r="54" spans="1:14">
      <c r="A54" s="37"/>
      <c r="B54" s="75"/>
      <c r="C54" s="72"/>
      <c r="D54" s="73"/>
      <c r="E54" s="73"/>
      <c r="F54" s="80"/>
      <c r="G54" s="72"/>
      <c r="H54" s="76"/>
      <c r="I54" s="72"/>
      <c r="J54" s="76"/>
      <c r="K54" s="81"/>
      <c r="L54" s="72"/>
      <c r="M54" s="73"/>
      <c r="N54" s="37"/>
    </row>
    <row r="55" spans="1:14">
      <c r="A55" s="37"/>
      <c r="B55" s="67"/>
      <c r="C55" s="50"/>
      <c r="D55" s="68"/>
      <c r="E55" s="68"/>
      <c r="F55" s="69"/>
      <c r="G55" s="50"/>
      <c r="H55" s="82"/>
      <c r="I55" s="50"/>
      <c r="J55" s="82"/>
      <c r="K55" s="83"/>
      <c r="L55" s="50"/>
      <c r="M55" s="68"/>
      <c r="N55" s="37"/>
    </row>
    <row r="56" spans="1:14">
      <c r="A56" s="37"/>
      <c r="B56" s="84"/>
      <c r="C56" s="50"/>
      <c r="D56" s="68"/>
      <c r="E56" s="68"/>
      <c r="F56" s="69"/>
      <c r="G56" s="50"/>
      <c r="H56" s="69"/>
      <c r="I56" s="50"/>
      <c r="J56" s="69"/>
      <c r="K56" s="83"/>
      <c r="L56" s="50"/>
      <c r="M56" s="68"/>
      <c r="N56" s="37"/>
    </row>
    <row r="57" spans="1:14">
      <c r="A57" s="85"/>
      <c r="B57" s="86"/>
      <c r="C57" s="87"/>
      <c r="D57" s="88"/>
      <c r="E57" s="88"/>
      <c r="F57" s="89"/>
      <c r="G57" s="87"/>
      <c r="H57" s="89"/>
      <c r="I57" s="87"/>
      <c r="J57" s="89"/>
      <c r="K57" s="90"/>
      <c r="L57" s="87"/>
      <c r="M57" s="88"/>
      <c r="N57" s="88"/>
    </row>
    <row r="58" spans="1:14" ht="21" customHeight="1">
      <c r="A58" s="91" t="s">
        <v>85</v>
      </c>
    </row>
    <row r="59" spans="1:14" ht="21" customHeight="1">
      <c r="A59" s="91" t="s">
        <v>86</v>
      </c>
    </row>
    <row r="60" spans="1:14">
      <c r="A60" s="4" t="s">
        <v>68</v>
      </c>
      <c r="I60" s="5"/>
    </row>
    <row r="61" spans="1:14">
      <c r="A61" s="4" t="s">
        <v>69</v>
      </c>
      <c r="I61" s="5"/>
    </row>
    <row r="62" spans="1:14">
      <c r="A62" s="4" t="s">
        <v>70</v>
      </c>
    </row>
    <row r="63" spans="1:14">
      <c r="A63" s="4" t="s">
        <v>71</v>
      </c>
    </row>
    <row r="64" spans="1:14">
      <c r="A64" s="4" t="s">
        <v>72</v>
      </c>
    </row>
    <row r="65" spans="1:14">
      <c r="A65" s="92" t="s">
        <v>73</v>
      </c>
      <c r="B65" s="92"/>
      <c r="D65" s="92"/>
      <c r="N65" s="93"/>
    </row>
    <row r="66" spans="1:14">
      <c r="A66" s="92" t="s">
        <v>74</v>
      </c>
      <c r="B66" s="92"/>
      <c r="D66" s="92"/>
      <c r="N66" s="93"/>
    </row>
    <row r="67" spans="1:14">
      <c r="A67" s="92" t="s">
        <v>75</v>
      </c>
      <c r="B67" s="92"/>
      <c r="D67" s="92"/>
      <c r="N67" s="93"/>
    </row>
    <row r="68" spans="1:14">
      <c r="A68" s="92" t="s">
        <v>76</v>
      </c>
      <c r="B68" s="92"/>
      <c r="D68" s="92"/>
      <c r="N68" s="93"/>
    </row>
    <row r="69" spans="1:14">
      <c r="A69" s="92" t="s">
        <v>77</v>
      </c>
      <c r="B69" s="92"/>
      <c r="D69" s="92"/>
    </row>
    <row r="70" spans="1:14">
      <c r="A70" s="92" t="s">
        <v>78</v>
      </c>
      <c r="B70" s="92"/>
      <c r="D70" s="92"/>
    </row>
    <row r="71" spans="1:14">
      <c r="A71" s="1" t="s">
        <v>79</v>
      </c>
      <c r="B71" s="92"/>
      <c r="D71" s="92"/>
    </row>
    <row r="72" spans="1:14">
      <c r="A72" s="1" t="s">
        <v>80</v>
      </c>
      <c r="B72" s="1"/>
      <c r="D72" s="1"/>
    </row>
    <row r="73" spans="1:14">
      <c r="A73" s="5" t="s">
        <v>81</v>
      </c>
    </row>
    <row r="74" spans="1:14">
      <c r="A74" s="5" t="s">
        <v>82</v>
      </c>
    </row>
    <row r="75" spans="1:14">
      <c r="A75" s="1" t="s">
        <v>131</v>
      </c>
    </row>
    <row r="77" spans="1:14">
      <c r="E77" s="5"/>
      <c r="F77" s="5"/>
      <c r="G77" s="5"/>
      <c r="I77" s="5"/>
    </row>
    <row r="78" spans="1:14">
      <c r="E78" s="5"/>
      <c r="F78" s="5"/>
      <c r="G78" s="5"/>
      <c r="I78" s="5"/>
    </row>
    <row r="79" spans="1:14">
      <c r="E79" s="5"/>
      <c r="F79" s="5"/>
      <c r="G79" s="5"/>
      <c r="I79" s="5"/>
    </row>
    <row r="80" spans="1:14">
      <c r="E80" s="5"/>
      <c r="F80" s="5"/>
      <c r="G80" s="5"/>
      <c r="I80" s="5"/>
    </row>
    <row r="81" spans="1:14">
      <c r="E81" s="5"/>
      <c r="F81" s="5"/>
      <c r="G81" s="5"/>
    </row>
    <row r="82" spans="1:14">
      <c r="E82" s="5"/>
      <c r="F82" s="5"/>
      <c r="G82" s="5"/>
    </row>
    <row r="83" spans="1:14" s="4" customFormat="1">
      <c r="A83" s="5"/>
      <c r="E83" s="5"/>
      <c r="F83" s="5"/>
      <c r="G83" s="5"/>
      <c r="H83" s="5"/>
      <c r="J83" s="5"/>
      <c r="K83" s="5"/>
      <c r="L83" s="5"/>
      <c r="M83" s="5"/>
      <c r="N83" s="5"/>
    </row>
    <row r="84" spans="1:14" s="4" customFormat="1">
      <c r="A84" s="5"/>
      <c r="E84" s="5"/>
      <c r="F84" s="5"/>
      <c r="G84" s="5"/>
      <c r="H84" s="5"/>
      <c r="J84" s="5"/>
      <c r="K84" s="5"/>
      <c r="L84" s="5"/>
      <c r="M84" s="5"/>
      <c r="N84" s="5"/>
    </row>
    <row r="85" spans="1:14" s="4" customFormat="1">
      <c r="A85" s="5"/>
      <c r="E85" s="5"/>
      <c r="F85" s="5"/>
      <c r="G85" s="5"/>
      <c r="H85" s="5"/>
      <c r="J85" s="5"/>
      <c r="K85" s="5"/>
      <c r="L85" s="5"/>
      <c r="M85" s="5"/>
      <c r="N85" s="5"/>
    </row>
    <row r="86" spans="1:14" s="4" customFormat="1">
      <c r="A86" s="5"/>
      <c r="E86" s="5"/>
      <c r="F86" s="5"/>
      <c r="G86" s="5"/>
      <c r="H86" s="5"/>
      <c r="J86" s="5"/>
      <c r="K86" s="5"/>
      <c r="L86" s="5"/>
      <c r="M86" s="5"/>
      <c r="N86" s="5"/>
    </row>
    <row r="87" spans="1:14" s="4" customFormat="1">
      <c r="A87" s="5"/>
      <c r="E87" s="5"/>
      <c r="F87" s="5"/>
      <c r="G87" s="5"/>
      <c r="H87" s="5"/>
      <c r="J87" s="5"/>
      <c r="K87" s="5"/>
      <c r="L87" s="5"/>
      <c r="M87" s="5"/>
      <c r="N87" s="5"/>
    </row>
    <row r="88" spans="1:14" s="4" customFormat="1">
      <c r="A88" s="5"/>
      <c r="E88" s="5"/>
      <c r="F88" s="5"/>
      <c r="G88" s="5"/>
      <c r="H88" s="5"/>
      <c r="J88" s="5"/>
      <c r="K88" s="5"/>
      <c r="L88" s="5"/>
      <c r="M88" s="5"/>
      <c r="N88" s="5"/>
    </row>
    <row r="89" spans="1:14" s="4" customFormat="1">
      <c r="A89" s="5"/>
      <c r="E89" s="5"/>
      <c r="F89" s="5"/>
      <c r="G89" s="5"/>
      <c r="H89" s="5"/>
      <c r="J89" s="5"/>
      <c r="K89" s="5"/>
      <c r="L89" s="5"/>
      <c r="M89" s="5"/>
      <c r="N89" s="5"/>
    </row>
    <row r="90" spans="1:14" s="4" customFormat="1">
      <c r="A90" s="5"/>
      <c r="E90" s="5"/>
      <c r="F90" s="5"/>
      <c r="G90" s="5"/>
      <c r="H90" s="5"/>
      <c r="J90" s="5"/>
      <c r="K90" s="5"/>
      <c r="L90" s="5"/>
      <c r="M90" s="5"/>
      <c r="N90" s="5"/>
    </row>
    <row r="91" spans="1:14" s="4" customFormat="1">
      <c r="A91" s="5"/>
      <c r="E91" s="5"/>
      <c r="F91" s="5"/>
      <c r="G91" s="5"/>
      <c r="H91" s="5"/>
      <c r="J91" s="5"/>
      <c r="K91" s="5"/>
      <c r="L91" s="5"/>
      <c r="M91" s="5"/>
      <c r="N91" s="5"/>
    </row>
    <row r="92" spans="1:14" s="4" customFormat="1">
      <c r="A92" s="5"/>
      <c r="E92" s="5"/>
      <c r="F92" s="5"/>
      <c r="G92" s="5"/>
      <c r="H92" s="5"/>
      <c r="J92" s="5"/>
      <c r="K92" s="5"/>
      <c r="L92" s="5"/>
      <c r="M92" s="5"/>
      <c r="N92" s="5"/>
    </row>
    <row r="93" spans="1:14" s="4" customFormat="1">
      <c r="A93" s="5"/>
      <c r="E93" s="5"/>
      <c r="F93" s="5"/>
      <c r="G93" s="5"/>
      <c r="H93" s="5"/>
      <c r="J93" s="5"/>
      <c r="K93" s="5"/>
      <c r="L93" s="5"/>
      <c r="M93" s="5"/>
      <c r="N93" s="5"/>
    </row>
    <row r="94" spans="1:14" s="4" customFormat="1">
      <c r="A94" s="5"/>
      <c r="E94" s="5"/>
      <c r="F94" s="5"/>
      <c r="G94" s="5"/>
      <c r="H94" s="5"/>
      <c r="J94" s="5"/>
      <c r="K94" s="5"/>
      <c r="L94" s="5"/>
      <c r="M94" s="5"/>
      <c r="N94" s="5"/>
    </row>
    <row r="95" spans="1:14" s="4" customFormat="1">
      <c r="A95" s="5"/>
      <c r="E95" s="5"/>
      <c r="F95" s="5"/>
      <c r="G95" s="5"/>
      <c r="H95" s="5"/>
      <c r="J95" s="5"/>
      <c r="K95" s="5"/>
      <c r="L95" s="5"/>
      <c r="M95" s="5"/>
      <c r="N95" s="5"/>
    </row>
    <row r="96" spans="1:14" s="4" customFormat="1">
      <c r="A96" s="5"/>
      <c r="E96" s="5"/>
      <c r="F96" s="5"/>
      <c r="G96" s="5"/>
      <c r="H96" s="5"/>
      <c r="J96" s="5"/>
      <c r="K96" s="5"/>
      <c r="L96" s="5"/>
      <c r="M96" s="5"/>
      <c r="N96" s="5"/>
    </row>
    <row r="97" spans="1:14" s="4" customFormat="1">
      <c r="A97" s="5"/>
      <c r="E97" s="5"/>
      <c r="F97" s="5"/>
      <c r="G97" s="5"/>
      <c r="H97" s="5"/>
      <c r="J97" s="5"/>
      <c r="K97" s="5"/>
      <c r="L97" s="5"/>
      <c r="M97" s="5"/>
      <c r="N97" s="5"/>
    </row>
    <row r="98" spans="1:14" s="4" customFormat="1">
      <c r="A98" s="5"/>
      <c r="E98" s="5"/>
      <c r="F98" s="5"/>
      <c r="G98" s="5"/>
      <c r="H98" s="5"/>
      <c r="J98" s="5"/>
      <c r="K98" s="5"/>
      <c r="L98" s="5"/>
      <c r="M98" s="5"/>
      <c r="N98" s="5"/>
    </row>
    <row r="99" spans="1:14" s="4" customFormat="1">
      <c r="A99" s="5"/>
      <c r="E99" s="5"/>
      <c r="F99" s="5"/>
      <c r="G99" s="5"/>
      <c r="H99" s="5"/>
      <c r="J99" s="5"/>
      <c r="K99" s="5"/>
      <c r="L99" s="5"/>
      <c r="M99" s="5"/>
      <c r="N99" s="5"/>
    </row>
    <row r="100" spans="1:14" s="4" customFormat="1">
      <c r="A100" s="5"/>
      <c r="E100" s="5"/>
      <c r="F100" s="5"/>
      <c r="G100" s="5"/>
      <c r="H100" s="5"/>
      <c r="J100" s="5"/>
      <c r="K100" s="5"/>
      <c r="L100" s="5"/>
      <c r="M100" s="5"/>
      <c r="N100" s="5"/>
    </row>
    <row r="101" spans="1:14" s="4" customFormat="1">
      <c r="A101" s="5"/>
      <c r="E101" s="5"/>
      <c r="F101" s="5"/>
      <c r="G101" s="5"/>
      <c r="H101" s="5"/>
      <c r="J101" s="5"/>
      <c r="K101" s="5"/>
      <c r="L101" s="5"/>
      <c r="M101" s="5"/>
      <c r="N101" s="5"/>
    </row>
    <row r="102" spans="1:14" s="4" customFormat="1">
      <c r="A102" s="5"/>
      <c r="E102" s="5"/>
      <c r="F102" s="5"/>
      <c r="G102" s="5"/>
      <c r="H102" s="5"/>
      <c r="J102" s="5"/>
      <c r="K102" s="5"/>
      <c r="L102" s="5"/>
      <c r="M102" s="5"/>
      <c r="N102" s="5"/>
    </row>
    <row r="103" spans="1:14" s="4" customFormat="1">
      <c r="A103" s="5"/>
      <c r="E103" s="5"/>
      <c r="F103" s="5"/>
      <c r="G103" s="5"/>
      <c r="H103" s="5"/>
      <c r="J103" s="5"/>
      <c r="K103" s="5"/>
      <c r="L103" s="5"/>
      <c r="M103" s="5"/>
      <c r="N103" s="5"/>
    </row>
    <row r="104" spans="1:14" s="4" customFormat="1">
      <c r="A104" s="5"/>
      <c r="E104" s="5"/>
      <c r="F104" s="5"/>
      <c r="G104" s="5"/>
      <c r="H104" s="5"/>
      <c r="J104" s="5"/>
      <c r="K104" s="5"/>
      <c r="L104" s="5"/>
      <c r="M104" s="5"/>
      <c r="N104" s="5"/>
    </row>
    <row r="105" spans="1:14" s="4" customFormat="1">
      <c r="A105" s="5"/>
      <c r="E105" s="5"/>
      <c r="F105" s="5"/>
      <c r="G105" s="5"/>
      <c r="H105" s="5"/>
      <c r="J105" s="5"/>
      <c r="K105" s="5"/>
      <c r="L105" s="5"/>
      <c r="M105" s="5"/>
      <c r="N105" s="5"/>
    </row>
    <row r="106" spans="1:14" s="4" customFormat="1">
      <c r="A106" s="5"/>
      <c r="E106" s="5"/>
      <c r="F106" s="5"/>
      <c r="G106" s="5"/>
      <c r="H106" s="5"/>
      <c r="J106" s="5"/>
      <c r="K106" s="5"/>
      <c r="L106" s="5"/>
      <c r="M106" s="5"/>
      <c r="N106" s="5"/>
    </row>
    <row r="107" spans="1:14" s="4" customFormat="1">
      <c r="A107" s="5"/>
      <c r="E107" s="5"/>
      <c r="F107" s="5"/>
      <c r="G107" s="5"/>
      <c r="H107" s="5"/>
      <c r="J107" s="5"/>
      <c r="K107" s="5"/>
      <c r="L107" s="5"/>
      <c r="M107" s="5"/>
      <c r="N107" s="5"/>
    </row>
    <row r="108" spans="1:14" s="4" customFormat="1">
      <c r="A108" s="5"/>
      <c r="E108" s="5"/>
      <c r="F108" s="5"/>
      <c r="G108" s="5"/>
      <c r="H108" s="5"/>
      <c r="J108" s="5"/>
      <c r="K108" s="5"/>
      <c r="L108" s="5"/>
      <c r="M108" s="5"/>
      <c r="N108" s="5"/>
    </row>
    <row r="109" spans="1:14" s="4" customFormat="1">
      <c r="A109" s="5"/>
      <c r="E109" s="5"/>
      <c r="F109" s="5"/>
      <c r="G109" s="5"/>
      <c r="H109" s="5"/>
      <c r="J109" s="5"/>
      <c r="K109" s="5"/>
      <c r="L109" s="5"/>
      <c r="M109" s="5"/>
      <c r="N109" s="5"/>
    </row>
    <row r="110" spans="1:14" s="4" customFormat="1">
      <c r="A110" s="5"/>
      <c r="E110" s="5"/>
      <c r="F110" s="5"/>
      <c r="G110" s="5"/>
      <c r="H110" s="5"/>
      <c r="J110" s="5"/>
      <c r="K110" s="5"/>
      <c r="L110" s="5"/>
      <c r="M110" s="5"/>
      <c r="N110" s="5"/>
    </row>
    <row r="111" spans="1:14" s="4" customFormat="1">
      <c r="A111" s="5"/>
      <c r="E111" s="5"/>
      <c r="F111" s="5"/>
      <c r="G111" s="5"/>
      <c r="H111" s="5"/>
      <c r="J111" s="5"/>
      <c r="K111" s="5"/>
      <c r="L111" s="5"/>
      <c r="M111" s="5"/>
      <c r="N111" s="5"/>
    </row>
    <row r="112" spans="1:14" s="4" customFormat="1">
      <c r="A112" s="5"/>
      <c r="E112" s="5"/>
      <c r="F112" s="5"/>
      <c r="G112" s="5"/>
      <c r="H112" s="5"/>
      <c r="J112" s="5"/>
      <c r="K112" s="5"/>
      <c r="L112" s="5"/>
      <c r="M112" s="5"/>
      <c r="N112" s="5"/>
    </row>
    <row r="113" spans="1:14" s="4" customFormat="1">
      <c r="A113" s="5"/>
      <c r="E113" s="5"/>
      <c r="F113" s="5"/>
      <c r="G113" s="5"/>
      <c r="H113" s="5"/>
      <c r="J113" s="5"/>
      <c r="K113" s="5"/>
      <c r="L113" s="5"/>
      <c r="M113" s="5"/>
      <c r="N113" s="5"/>
    </row>
    <row r="114" spans="1:14" s="4" customFormat="1">
      <c r="A114" s="5"/>
      <c r="E114" s="5"/>
      <c r="F114" s="5"/>
      <c r="G114" s="5"/>
      <c r="H114" s="5"/>
      <c r="J114" s="5"/>
      <c r="K114" s="5"/>
      <c r="L114" s="5"/>
      <c r="M114" s="5"/>
      <c r="N114" s="5"/>
    </row>
    <row r="115" spans="1:14">
      <c r="E115" s="5"/>
      <c r="F115" s="5"/>
      <c r="G115" s="5"/>
    </row>
    <row r="116" spans="1:14">
      <c r="E116" s="5"/>
      <c r="F116" s="5"/>
      <c r="G116" s="5"/>
    </row>
    <row r="117" spans="1:14">
      <c r="E117" s="5"/>
      <c r="F117" s="5"/>
      <c r="G117" s="5"/>
    </row>
    <row r="118" spans="1:14">
      <c r="E118" s="5"/>
      <c r="F118" s="5"/>
      <c r="G118" s="5"/>
    </row>
    <row r="119" spans="1:14">
      <c r="E119" s="5"/>
      <c r="F119" s="5"/>
      <c r="G119" s="5"/>
    </row>
    <row r="120" spans="1:14">
      <c r="E120" s="5"/>
      <c r="F120" s="5"/>
      <c r="G120" s="5"/>
    </row>
    <row r="121" spans="1:14">
      <c r="E121" s="5"/>
      <c r="F121" s="5"/>
      <c r="G121" s="5"/>
    </row>
    <row r="122" spans="1:14">
      <c r="E122" s="5"/>
      <c r="F122" s="5"/>
      <c r="G122" s="5"/>
    </row>
    <row r="123" spans="1:14">
      <c r="E123" s="5"/>
      <c r="F123" s="5"/>
      <c r="G123" s="5"/>
    </row>
    <row r="126" spans="1:14">
      <c r="E126" s="94"/>
      <c r="F126" s="94"/>
      <c r="G126" s="94"/>
      <c r="H126" s="94"/>
      <c r="I126" s="5"/>
      <c r="J126" s="94"/>
      <c r="K126" s="94"/>
      <c r="L126" s="94"/>
      <c r="M126" s="94"/>
      <c r="N126" s="94"/>
    </row>
    <row r="127" spans="1:14">
      <c r="E127" s="94"/>
      <c r="F127" s="94"/>
      <c r="G127" s="94"/>
      <c r="H127" s="94"/>
      <c r="J127" s="94"/>
      <c r="K127" s="94"/>
      <c r="L127" s="94"/>
      <c r="M127" s="94"/>
      <c r="N127" s="94"/>
    </row>
    <row r="128" spans="1:14">
      <c r="E128" s="94"/>
      <c r="F128" s="94"/>
      <c r="G128" s="94"/>
      <c r="H128" s="94"/>
      <c r="J128" s="94"/>
      <c r="K128" s="94"/>
      <c r="L128" s="94"/>
      <c r="M128" s="94"/>
      <c r="N128" s="94"/>
    </row>
    <row r="129" spans="5:14">
      <c r="E129" s="94"/>
      <c r="F129" s="94"/>
      <c r="G129" s="94"/>
      <c r="H129" s="94"/>
      <c r="J129" s="94"/>
      <c r="K129" s="94"/>
      <c r="L129" s="94"/>
      <c r="M129" s="94"/>
      <c r="N129" s="94"/>
    </row>
    <row r="130" spans="5:14">
      <c r="E130" s="94"/>
      <c r="F130" s="94"/>
      <c r="G130" s="94"/>
      <c r="H130" s="94"/>
      <c r="J130" s="94"/>
      <c r="K130" s="94"/>
      <c r="L130" s="94"/>
      <c r="M130" s="94"/>
      <c r="N130" s="94"/>
    </row>
    <row r="131" spans="5:14">
      <c r="E131" s="94"/>
      <c r="F131" s="94"/>
      <c r="G131" s="94"/>
      <c r="H131" s="94"/>
      <c r="J131" s="94"/>
      <c r="K131" s="94"/>
      <c r="L131" s="94"/>
      <c r="M131" s="94"/>
      <c r="N131" s="94"/>
    </row>
    <row r="132" spans="5:14">
      <c r="E132" s="94"/>
      <c r="F132" s="94"/>
      <c r="G132" s="94"/>
      <c r="H132" s="94"/>
      <c r="J132" s="94"/>
      <c r="K132" s="94"/>
      <c r="L132" s="94"/>
      <c r="M132" s="94"/>
      <c r="N132" s="94"/>
    </row>
    <row r="133" spans="5:14">
      <c r="E133" s="94"/>
      <c r="F133" s="94"/>
      <c r="G133" s="94"/>
      <c r="H133" s="94"/>
      <c r="J133" s="94"/>
      <c r="K133" s="94"/>
      <c r="L133" s="94"/>
      <c r="M133" s="94"/>
      <c r="N133" s="94"/>
    </row>
    <row r="134" spans="5:14">
      <c r="E134" s="94"/>
      <c r="F134" s="94"/>
      <c r="G134" s="94"/>
      <c r="H134" s="94"/>
      <c r="J134" s="94"/>
      <c r="K134" s="94"/>
      <c r="L134" s="94"/>
      <c r="M134" s="94"/>
      <c r="N134" s="94"/>
    </row>
    <row r="135" spans="5:14">
      <c r="E135" s="94"/>
      <c r="F135" s="94"/>
      <c r="G135" s="94"/>
      <c r="H135" s="94"/>
      <c r="J135" s="94"/>
      <c r="K135" s="94"/>
      <c r="L135" s="94"/>
      <c r="M135" s="94"/>
      <c r="N135" s="94"/>
    </row>
    <row r="136" spans="5:14">
      <c r="E136" s="94"/>
      <c r="F136" s="94"/>
      <c r="G136" s="94"/>
      <c r="H136" s="94"/>
      <c r="J136" s="94"/>
      <c r="K136" s="94"/>
      <c r="L136" s="94"/>
      <c r="M136" s="94"/>
      <c r="N136" s="94"/>
    </row>
    <row r="137" spans="5:14">
      <c r="E137" s="94"/>
      <c r="F137" s="94"/>
      <c r="G137" s="94"/>
      <c r="H137" s="94"/>
      <c r="J137" s="94"/>
      <c r="K137" s="94"/>
      <c r="L137" s="94"/>
      <c r="M137" s="94"/>
      <c r="N137" s="94"/>
    </row>
    <row r="138" spans="5:14">
      <c r="E138" s="94"/>
      <c r="F138" s="94"/>
      <c r="G138" s="94"/>
      <c r="H138" s="94"/>
      <c r="J138" s="94"/>
      <c r="K138" s="94"/>
      <c r="L138" s="94"/>
      <c r="M138" s="94"/>
      <c r="N138" s="94"/>
    </row>
    <row r="139" spans="5:14">
      <c r="E139" s="94"/>
      <c r="F139" s="94"/>
      <c r="G139" s="94"/>
      <c r="H139" s="94"/>
      <c r="J139" s="94"/>
      <c r="K139" s="94"/>
      <c r="L139" s="94"/>
      <c r="M139" s="94"/>
      <c r="N139" s="94"/>
    </row>
    <row r="140" spans="5:14">
      <c r="E140" s="94"/>
      <c r="F140" s="94"/>
      <c r="G140" s="94"/>
      <c r="H140" s="94"/>
      <c r="J140" s="94"/>
      <c r="K140" s="94"/>
      <c r="L140" s="94"/>
      <c r="M140" s="94"/>
      <c r="N140" s="94"/>
    </row>
    <row r="141" spans="5:14">
      <c r="E141" s="94"/>
      <c r="F141" s="94"/>
      <c r="G141" s="94"/>
      <c r="H141" s="94"/>
      <c r="J141" s="94"/>
      <c r="K141" s="94"/>
      <c r="L141" s="94"/>
      <c r="M141" s="94"/>
      <c r="N141" s="94"/>
    </row>
    <row r="142" spans="5:14">
      <c r="E142" s="94"/>
      <c r="F142" s="94"/>
      <c r="G142" s="94"/>
      <c r="H142" s="94"/>
      <c r="J142" s="94"/>
      <c r="K142" s="94"/>
      <c r="L142" s="94"/>
      <c r="M142" s="94"/>
      <c r="N142" s="94"/>
    </row>
    <row r="143" spans="5:14">
      <c r="E143" s="94"/>
      <c r="F143" s="94"/>
      <c r="G143" s="94"/>
      <c r="H143" s="94"/>
      <c r="J143" s="94"/>
      <c r="K143" s="94"/>
      <c r="L143" s="94"/>
      <c r="M143" s="94"/>
      <c r="N143" s="94"/>
    </row>
    <row r="144" spans="5:14">
      <c r="E144" s="94"/>
      <c r="F144" s="94"/>
      <c r="G144" s="94"/>
      <c r="H144" s="94"/>
      <c r="J144" s="94"/>
      <c r="K144" s="94"/>
      <c r="L144" s="94"/>
      <c r="M144" s="94"/>
      <c r="N144" s="94"/>
    </row>
    <row r="145" spans="1:14">
      <c r="E145" s="94"/>
      <c r="F145" s="94"/>
      <c r="G145" s="94"/>
      <c r="H145" s="94"/>
      <c r="J145" s="94"/>
      <c r="K145" s="94"/>
      <c r="L145" s="94"/>
      <c r="M145" s="94"/>
      <c r="N145" s="94"/>
    </row>
    <row r="146" spans="1:14">
      <c r="E146" s="94"/>
      <c r="F146" s="94"/>
      <c r="G146" s="94"/>
      <c r="H146" s="94"/>
      <c r="J146" s="94"/>
      <c r="K146" s="94"/>
      <c r="L146" s="94"/>
      <c r="M146" s="94"/>
      <c r="N146" s="94"/>
    </row>
    <row r="147" spans="1:14">
      <c r="E147" s="94"/>
      <c r="F147" s="94"/>
      <c r="G147" s="94"/>
      <c r="H147" s="94"/>
      <c r="J147" s="94"/>
      <c r="K147" s="94"/>
      <c r="L147" s="94"/>
      <c r="M147" s="94"/>
      <c r="N147" s="94"/>
    </row>
    <row r="148" spans="1:14">
      <c r="E148" s="94"/>
      <c r="F148" s="94"/>
      <c r="G148" s="94"/>
      <c r="H148" s="94"/>
      <c r="J148" s="94"/>
      <c r="K148" s="94"/>
      <c r="L148" s="94"/>
      <c r="M148" s="94"/>
      <c r="N148" s="94"/>
    </row>
    <row r="149" spans="1:14">
      <c r="E149" s="94"/>
      <c r="F149" s="94"/>
      <c r="G149" s="94"/>
      <c r="H149" s="94"/>
      <c r="J149" s="94"/>
      <c r="K149" s="94"/>
      <c r="L149" s="94"/>
      <c r="M149" s="94"/>
      <c r="N149" s="94"/>
    </row>
    <row r="150" spans="1:14">
      <c r="E150" s="94"/>
      <c r="F150" s="94"/>
      <c r="G150" s="94"/>
      <c r="H150" s="94"/>
      <c r="J150" s="94"/>
      <c r="K150" s="94"/>
      <c r="L150" s="94"/>
      <c r="M150" s="94"/>
      <c r="N150" s="94"/>
    </row>
    <row r="151" spans="1:14">
      <c r="E151" s="94"/>
      <c r="F151" s="94"/>
      <c r="G151" s="94"/>
      <c r="H151" s="94"/>
      <c r="J151" s="94"/>
      <c r="K151" s="94"/>
      <c r="L151" s="94"/>
      <c r="M151" s="94"/>
      <c r="N151" s="94"/>
    </row>
    <row r="152" spans="1:14">
      <c r="E152" s="94"/>
      <c r="F152" s="94"/>
      <c r="G152" s="94"/>
      <c r="H152" s="94"/>
      <c r="J152" s="94"/>
      <c r="K152" s="94"/>
      <c r="L152" s="94"/>
      <c r="M152" s="94"/>
      <c r="N152" s="94"/>
    </row>
    <row r="153" spans="1:14">
      <c r="A153" s="94"/>
      <c r="E153" s="94"/>
      <c r="F153" s="94"/>
      <c r="G153" s="94"/>
      <c r="H153" s="94"/>
      <c r="I153" s="94"/>
      <c r="J153" s="94"/>
      <c r="K153" s="94"/>
      <c r="L153" s="94"/>
      <c r="M153" s="94"/>
      <c r="N153" s="94"/>
    </row>
    <row r="154" spans="1:14">
      <c r="A154" s="94"/>
      <c r="E154" s="94"/>
      <c r="F154" s="94"/>
      <c r="G154" s="94"/>
      <c r="H154" s="94"/>
      <c r="I154" s="94"/>
      <c r="J154" s="94"/>
      <c r="K154" s="94"/>
      <c r="L154" s="94"/>
      <c r="M154" s="94"/>
      <c r="N154" s="94"/>
    </row>
    <row r="155" spans="1:14">
      <c r="A155" s="94"/>
      <c r="E155" s="94"/>
      <c r="F155" s="94"/>
      <c r="G155" s="94"/>
      <c r="H155" s="94"/>
      <c r="I155" s="94"/>
      <c r="J155" s="94"/>
      <c r="K155" s="94"/>
      <c r="L155" s="94"/>
      <c r="M155" s="94"/>
      <c r="N155" s="94"/>
    </row>
    <row r="156" spans="1:14">
      <c r="A156" s="94"/>
      <c r="E156" s="94"/>
      <c r="F156" s="94"/>
      <c r="G156" s="94"/>
      <c r="H156" s="94"/>
      <c r="I156" s="94"/>
      <c r="J156" s="94"/>
      <c r="K156" s="94"/>
      <c r="L156" s="94"/>
      <c r="M156" s="94"/>
      <c r="N156" s="94"/>
    </row>
    <row r="157" spans="1:14">
      <c r="A157" s="94"/>
      <c r="E157" s="94"/>
      <c r="F157" s="94"/>
      <c r="G157" s="94"/>
      <c r="H157" s="94"/>
      <c r="I157" s="94"/>
      <c r="J157" s="94"/>
      <c r="K157" s="94"/>
      <c r="L157" s="94"/>
      <c r="M157" s="94"/>
      <c r="N157" s="94"/>
    </row>
    <row r="158" spans="1:14">
      <c r="A158" s="94"/>
      <c r="E158" s="94"/>
      <c r="F158" s="94"/>
      <c r="G158" s="94"/>
      <c r="H158" s="94"/>
      <c r="I158" s="94"/>
      <c r="J158" s="94"/>
      <c r="K158" s="94"/>
      <c r="L158" s="94"/>
      <c r="M158" s="94"/>
      <c r="N158" s="94"/>
    </row>
    <row r="159" spans="1:14">
      <c r="A159" s="94"/>
      <c r="E159" s="94"/>
      <c r="F159" s="94"/>
      <c r="G159" s="94"/>
      <c r="H159" s="94"/>
      <c r="I159" s="94"/>
      <c r="J159" s="94"/>
      <c r="K159" s="94"/>
      <c r="L159" s="94"/>
      <c r="M159" s="94"/>
      <c r="N159" s="94"/>
    </row>
    <row r="160" spans="1:14">
      <c r="A160" s="94"/>
      <c r="E160" s="94"/>
      <c r="F160" s="94"/>
      <c r="G160" s="94"/>
      <c r="H160" s="94"/>
      <c r="I160" s="94"/>
      <c r="J160" s="94"/>
      <c r="K160" s="94"/>
      <c r="L160" s="94"/>
      <c r="M160" s="94"/>
      <c r="N160" s="94"/>
    </row>
    <row r="161" spans="1:14">
      <c r="A161" s="94"/>
      <c r="E161" s="94"/>
      <c r="F161" s="94"/>
      <c r="G161" s="94"/>
      <c r="H161" s="94"/>
      <c r="I161" s="94"/>
      <c r="J161" s="94"/>
      <c r="K161" s="94"/>
      <c r="L161" s="94"/>
      <c r="M161" s="94"/>
      <c r="N161" s="94"/>
    </row>
    <row r="162" spans="1:14">
      <c r="A162" s="94"/>
      <c r="E162" s="94"/>
      <c r="F162" s="94"/>
      <c r="G162" s="94"/>
      <c r="H162" s="94"/>
      <c r="I162" s="94"/>
      <c r="J162" s="94"/>
      <c r="K162" s="94"/>
      <c r="L162" s="94"/>
      <c r="M162" s="94"/>
      <c r="N162" s="94"/>
    </row>
    <row r="163" spans="1:14">
      <c r="A163" s="94"/>
      <c r="E163" s="94"/>
      <c r="F163" s="94"/>
      <c r="G163" s="94"/>
      <c r="H163" s="94"/>
      <c r="I163" s="94"/>
      <c r="J163" s="94"/>
      <c r="K163" s="94"/>
      <c r="L163" s="94"/>
      <c r="M163" s="94"/>
      <c r="N163" s="94"/>
    </row>
    <row r="164" spans="1:14">
      <c r="A164" s="94"/>
      <c r="E164" s="94"/>
      <c r="F164" s="94"/>
      <c r="G164" s="94"/>
      <c r="H164" s="94"/>
      <c r="I164" s="94"/>
      <c r="J164" s="94"/>
      <c r="K164" s="94"/>
      <c r="L164" s="94"/>
      <c r="M164" s="94"/>
      <c r="N164" s="94"/>
    </row>
    <row r="165" spans="1:14">
      <c r="A165" s="94"/>
      <c r="E165" s="94"/>
      <c r="F165" s="94"/>
      <c r="G165" s="94"/>
      <c r="H165" s="94"/>
      <c r="I165" s="94"/>
      <c r="J165" s="94"/>
      <c r="K165" s="94"/>
      <c r="L165" s="94"/>
      <c r="M165" s="94"/>
      <c r="N165" s="94"/>
    </row>
    <row r="166" spans="1:14">
      <c r="A166" s="94"/>
      <c r="E166" s="94"/>
      <c r="F166" s="94"/>
      <c r="G166" s="94"/>
      <c r="H166" s="94"/>
      <c r="I166" s="94"/>
      <c r="J166" s="94"/>
      <c r="K166" s="94"/>
      <c r="L166" s="94"/>
      <c r="M166" s="94"/>
      <c r="N166" s="94"/>
    </row>
    <row r="167" spans="1:14">
      <c r="A167" s="94"/>
      <c r="E167" s="94"/>
      <c r="F167" s="94"/>
      <c r="G167" s="94"/>
      <c r="H167" s="94"/>
      <c r="I167" s="94"/>
      <c r="J167" s="94"/>
      <c r="K167" s="94"/>
      <c r="L167" s="94"/>
      <c r="M167" s="94"/>
      <c r="N167" s="94"/>
    </row>
    <row r="168" spans="1:14">
      <c r="A168" s="94"/>
      <c r="E168" s="94"/>
      <c r="F168" s="94"/>
      <c r="G168" s="94"/>
      <c r="H168" s="94"/>
      <c r="I168" s="94"/>
      <c r="J168" s="94"/>
      <c r="K168" s="94"/>
      <c r="L168" s="94"/>
      <c r="M168" s="94"/>
      <c r="N168" s="94"/>
    </row>
    <row r="169" spans="1:14">
      <c r="A169" s="94"/>
      <c r="E169" s="94"/>
      <c r="F169" s="94"/>
      <c r="G169" s="94"/>
      <c r="H169" s="94"/>
      <c r="I169" s="94"/>
      <c r="J169" s="94"/>
      <c r="K169" s="94"/>
      <c r="L169" s="94"/>
      <c r="M169" s="94"/>
      <c r="N169" s="94"/>
    </row>
    <row r="170" spans="1:14">
      <c r="A170" s="94"/>
      <c r="E170" s="94"/>
      <c r="F170" s="94"/>
      <c r="G170" s="94"/>
      <c r="H170" s="94"/>
      <c r="I170" s="94"/>
      <c r="J170" s="94"/>
      <c r="K170" s="94"/>
      <c r="L170" s="94"/>
      <c r="M170" s="94"/>
      <c r="N170" s="94"/>
    </row>
    <row r="171" spans="1:14">
      <c r="A171" s="94"/>
      <c r="E171" s="94"/>
      <c r="F171" s="94"/>
      <c r="G171" s="94"/>
      <c r="H171" s="94"/>
      <c r="I171" s="94"/>
      <c r="J171" s="94"/>
      <c r="K171" s="94"/>
      <c r="L171" s="94"/>
      <c r="M171" s="94"/>
      <c r="N171" s="94"/>
    </row>
    <row r="172" spans="1:14">
      <c r="A172" s="94"/>
      <c r="E172" s="94"/>
      <c r="F172" s="94"/>
      <c r="G172" s="94"/>
      <c r="H172" s="94"/>
      <c r="I172" s="94"/>
      <c r="J172" s="94"/>
      <c r="K172" s="94"/>
      <c r="L172" s="94"/>
      <c r="M172" s="94"/>
      <c r="N172" s="94"/>
    </row>
    <row r="173" spans="1:14">
      <c r="A173" s="94"/>
      <c r="E173" s="94"/>
      <c r="F173" s="94"/>
      <c r="G173" s="94"/>
      <c r="H173" s="94"/>
      <c r="I173" s="94"/>
      <c r="J173" s="94"/>
      <c r="K173" s="94"/>
      <c r="L173" s="94"/>
      <c r="M173" s="94"/>
      <c r="N173" s="94"/>
    </row>
    <row r="174" spans="1:14">
      <c r="A174" s="94"/>
      <c r="E174" s="94"/>
      <c r="F174" s="94"/>
      <c r="G174" s="94"/>
      <c r="H174" s="94"/>
      <c r="I174" s="94"/>
      <c r="J174" s="94"/>
      <c r="K174" s="94"/>
      <c r="L174" s="94"/>
      <c r="M174" s="94"/>
      <c r="N174" s="94"/>
    </row>
    <row r="175" spans="1:14">
      <c r="A175" s="94"/>
      <c r="E175" s="94"/>
      <c r="F175" s="94"/>
      <c r="G175" s="94"/>
      <c r="H175" s="94"/>
      <c r="I175" s="94"/>
      <c r="J175" s="94"/>
      <c r="K175" s="94"/>
      <c r="L175" s="94"/>
      <c r="M175" s="94"/>
      <c r="N175" s="94"/>
    </row>
    <row r="176" spans="1:14">
      <c r="A176" s="94"/>
      <c r="E176" s="94"/>
      <c r="F176" s="94"/>
      <c r="G176" s="94"/>
      <c r="H176" s="94"/>
      <c r="I176" s="94"/>
      <c r="J176" s="94"/>
      <c r="K176" s="94"/>
      <c r="L176" s="94"/>
      <c r="M176" s="94"/>
      <c r="N176" s="94"/>
    </row>
    <row r="177" spans="1:14">
      <c r="A177" s="94"/>
      <c r="E177" s="94"/>
      <c r="F177" s="94"/>
      <c r="G177" s="94"/>
      <c r="H177" s="94"/>
      <c r="I177" s="94"/>
      <c r="J177" s="94"/>
      <c r="K177" s="94"/>
      <c r="L177" s="94"/>
      <c r="M177" s="94"/>
      <c r="N177" s="94"/>
    </row>
    <row r="178" spans="1:14">
      <c r="A178" s="94"/>
      <c r="E178" s="94"/>
      <c r="F178" s="94"/>
      <c r="G178" s="94"/>
      <c r="H178" s="94"/>
      <c r="I178" s="94"/>
      <c r="J178" s="94"/>
      <c r="K178" s="94"/>
      <c r="L178" s="94"/>
      <c r="M178" s="94"/>
      <c r="N178" s="94"/>
    </row>
    <row r="179" spans="1:14">
      <c r="A179" s="94"/>
      <c r="E179" s="94"/>
      <c r="F179" s="94"/>
      <c r="G179" s="94"/>
      <c r="H179" s="94"/>
      <c r="I179" s="94"/>
      <c r="J179" s="94"/>
      <c r="K179" s="94"/>
      <c r="L179" s="94"/>
      <c r="M179" s="94"/>
      <c r="N179" s="94"/>
    </row>
    <row r="180" spans="1:14">
      <c r="A180" s="94"/>
      <c r="E180" s="94"/>
      <c r="F180" s="94"/>
      <c r="G180" s="94"/>
      <c r="H180" s="94"/>
      <c r="I180" s="94"/>
      <c r="J180" s="94"/>
      <c r="K180" s="94"/>
      <c r="L180" s="94"/>
      <c r="M180" s="94"/>
      <c r="N180" s="94"/>
    </row>
    <row r="181" spans="1:14">
      <c r="A181" s="94"/>
      <c r="E181" s="94"/>
      <c r="F181" s="94"/>
      <c r="G181" s="94"/>
      <c r="H181" s="94"/>
      <c r="I181" s="94"/>
      <c r="J181" s="94"/>
      <c r="K181" s="94"/>
      <c r="L181" s="94"/>
      <c r="M181" s="94"/>
      <c r="N181" s="94"/>
    </row>
    <row r="182" spans="1:14">
      <c r="A182" s="94"/>
      <c r="E182" s="94"/>
      <c r="F182" s="94"/>
      <c r="G182" s="94"/>
      <c r="H182" s="94"/>
      <c r="I182" s="94"/>
      <c r="J182" s="94"/>
      <c r="K182" s="94"/>
      <c r="L182" s="94"/>
      <c r="M182" s="94"/>
      <c r="N182" s="94"/>
    </row>
    <row r="183" spans="1:14">
      <c r="A183" s="94"/>
      <c r="E183" s="94"/>
      <c r="F183" s="94"/>
      <c r="G183" s="94"/>
      <c r="H183" s="94"/>
      <c r="I183" s="94"/>
      <c r="J183" s="94"/>
      <c r="K183" s="94"/>
      <c r="L183" s="94"/>
      <c r="M183" s="94"/>
      <c r="N183" s="94"/>
    </row>
    <row r="184" spans="1:14">
      <c r="A184" s="94"/>
      <c r="E184" s="94"/>
      <c r="F184" s="94"/>
      <c r="G184" s="94"/>
      <c r="H184" s="94"/>
      <c r="I184" s="94"/>
      <c r="J184" s="94"/>
      <c r="K184" s="94"/>
      <c r="L184" s="94"/>
      <c r="M184" s="94"/>
      <c r="N184" s="94"/>
    </row>
    <row r="185" spans="1:14">
      <c r="A185" s="94"/>
      <c r="E185" s="94"/>
      <c r="F185" s="94"/>
      <c r="G185" s="94"/>
      <c r="H185" s="94"/>
      <c r="I185" s="94"/>
      <c r="J185" s="94"/>
      <c r="K185" s="94"/>
      <c r="L185" s="94"/>
      <c r="M185" s="94"/>
      <c r="N185" s="94"/>
    </row>
    <row r="186" spans="1:14">
      <c r="A186" s="94"/>
      <c r="E186" s="94"/>
      <c r="F186" s="94"/>
      <c r="G186" s="94"/>
      <c r="H186" s="94"/>
      <c r="I186" s="94"/>
      <c r="J186" s="94"/>
      <c r="K186" s="94"/>
      <c r="L186" s="94"/>
      <c r="M186" s="94"/>
      <c r="N186" s="94"/>
    </row>
    <row r="187" spans="1:14">
      <c r="A187" s="94"/>
      <c r="E187" s="94"/>
      <c r="F187" s="94"/>
      <c r="G187" s="94"/>
      <c r="H187" s="94"/>
      <c r="I187" s="94"/>
      <c r="J187" s="94"/>
      <c r="K187" s="94"/>
      <c r="L187" s="94"/>
      <c r="M187" s="94"/>
      <c r="N187" s="94"/>
    </row>
    <row r="188" spans="1:14">
      <c r="A188" s="94"/>
      <c r="E188" s="94"/>
      <c r="F188" s="94"/>
      <c r="G188" s="94"/>
      <c r="H188" s="94"/>
      <c r="I188" s="94"/>
      <c r="J188" s="94"/>
      <c r="K188" s="94"/>
      <c r="L188" s="94"/>
      <c r="M188" s="94"/>
      <c r="N188" s="94"/>
    </row>
    <row r="189" spans="1:14">
      <c r="A189" s="94"/>
      <c r="E189" s="94"/>
      <c r="F189" s="94"/>
      <c r="G189" s="94"/>
      <c r="H189" s="94"/>
      <c r="I189" s="94"/>
      <c r="J189" s="94"/>
      <c r="K189" s="94"/>
      <c r="L189" s="94"/>
      <c r="M189" s="94"/>
      <c r="N189" s="94"/>
    </row>
    <row r="190" spans="1:14">
      <c r="A190" s="94"/>
      <c r="E190" s="94"/>
      <c r="F190" s="94"/>
      <c r="G190" s="94"/>
      <c r="H190" s="94"/>
      <c r="I190" s="94"/>
      <c r="J190" s="94"/>
      <c r="K190" s="94"/>
      <c r="L190" s="94"/>
      <c r="M190" s="94"/>
      <c r="N190" s="94"/>
    </row>
    <row r="191" spans="1:14">
      <c r="A191" s="94"/>
      <c r="E191" s="94"/>
      <c r="F191" s="94"/>
      <c r="G191" s="94"/>
      <c r="H191" s="94"/>
      <c r="I191" s="94"/>
      <c r="J191" s="94"/>
      <c r="K191" s="94"/>
      <c r="L191" s="94"/>
      <c r="M191" s="94"/>
      <c r="N191" s="94"/>
    </row>
    <row r="192" spans="1:14">
      <c r="A192" s="94"/>
      <c r="E192" s="94"/>
      <c r="F192" s="94"/>
      <c r="G192" s="94"/>
      <c r="H192" s="94"/>
      <c r="I192" s="94"/>
      <c r="J192" s="94"/>
      <c r="K192" s="94"/>
      <c r="L192" s="94"/>
      <c r="M192" s="94"/>
      <c r="N192" s="94"/>
    </row>
    <row r="193" spans="1:14">
      <c r="A193" s="94"/>
      <c r="E193" s="94"/>
      <c r="F193" s="94"/>
      <c r="G193" s="94"/>
      <c r="H193" s="94"/>
      <c r="I193" s="94"/>
      <c r="J193" s="94"/>
      <c r="K193" s="94"/>
      <c r="L193" s="94"/>
      <c r="M193" s="94"/>
      <c r="N193" s="94"/>
    </row>
    <row r="194" spans="1:14">
      <c r="A194" s="94"/>
      <c r="E194" s="94"/>
      <c r="F194" s="94"/>
      <c r="G194" s="94"/>
      <c r="H194" s="94"/>
      <c r="I194" s="94"/>
      <c r="J194" s="94"/>
      <c r="K194" s="94"/>
      <c r="L194" s="94"/>
      <c r="M194" s="94"/>
      <c r="N194" s="94"/>
    </row>
    <row r="195" spans="1:14">
      <c r="A195" s="94"/>
      <c r="E195" s="94"/>
      <c r="F195" s="94"/>
      <c r="G195" s="94"/>
      <c r="H195" s="94"/>
      <c r="I195" s="94"/>
      <c r="J195" s="94"/>
      <c r="K195" s="94"/>
      <c r="L195" s="94"/>
      <c r="M195" s="94"/>
      <c r="N195" s="94"/>
    </row>
    <row r="196" spans="1:14">
      <c r="A196" s="94"/>
      <c r="E196" s="94"/>
      <c r="F196" s="94"/>
      <c r="G196" s="94"/>
      <c r="H196" s="94"/>
      <c r="I196" s="94"/>
      <c r="J196" s="94"/>
      <c r="K196" s="94"/>
      <c r="L196" s="94"/>
      <c r="M196" s="94"/>
      <c r="N196" s="94"/>
    </row>
    <row r="197" spans="1:14">
      <c r="A197" s="94"/>
      <c r="E197" s="94"/>
      <c r="F197" s="94"/>
      <c r="G197" s="94"/>
      <c r="H197" s="94"/>
      <c r="I197" s="94"/>
      <c r="J197" s="94"/>
      <c r="K197" s="94"/>
      <c r="L197" s="94"/>
      <c r="M197" s="94"/>
      <c r="N197" s="94"/>
    </row>
    <row r="198" spans="1:14">
      <c r="A198" s="94"/>
      <c r="E198" s="94"/>
      <c r="F198" s="94"/>
      <c r="G198" s="94"/>
      <c r="H198" s="94"/>
      <c r="I198" s="94"/>
      <c r="J198" s="94"/>
      <c r="K198" s="94"/>
      <c r="L198" s="94"/>
      <c r="M198" s="94"/>
      <c r="N198" s="94"/>
    </row>
    <row r="199" spans="1:14">
      <c r="A199" s="94"/>
      <c r="E199" s="94"/>
      <c r="F199" s="94"/>
      <c r="G199" s="94"/>
      <c r="H199" s="94"/>
      <c r="I199" s="94"/>
      <c r="J199" s="94"/>
      <c r="K199" s="94"/>
      <c r="L199" s="94"/>
      <c r="M199" s="94"/>
      <c r="N199" s="94"/>
    </row>
    <row r="200" spans="1:14">
      <c r="A200" s="94"/>
      <c r="E200" s="94"/>
      <c r="F200" s="94"/>
      <c r="G200" s="94"/>
      <c r="H200" s="94"/>
      <c r="I200" s="94"/>
      <c r="J200" s="94"/>
      <c r="K200" s="94"/>
      <c r="L200" s="94"/>
      <c r="M200" s="94"/>
      <c r="N200" s="94"/>
    </row>
    <row r="201" spans="1:14">
      <c r="A201" s="94"/>
      <c r="E201" s="94"/>
      <c r="F201" s="94"/>
      <c r="G201" s="94"/>
      <c r="H201" s="94"/>
      <c r="I201" s="94"/>
      <c r="J201" s="94"/>
      <c r="K201" s="94"/>
      <c r="L201" s="94"/>
      <c r="M201" s="94"/>
      <c r="N201" s="94"/>
    </row>
    <row r="202" spans="1:14">
      <c r="A202" s="94"/>
      <c r="E202" s="94"/>
      <c r="F202" s="94"/>
      <c r="G202" s="94"/>
      <c r="H202" s="94"/>
      <c r="I202" s="94"/>
      <c r="J202" s="94"/>
      <c r="K202" s="94"/>
      <c r="L202" s="94"/>
      <c r="M202" s="94"/>
      <c r="N202" s="94"/>
    </row>
    <row r="203" spans="1:14">
      <c r="A203" s="94"/>
      <c r="E203" s="94"/>
      <c r="F203" s="94"/>
      <c r="G203" s="94"/>
      <c r="H203" s="94"/>
      <c r="I203" s="94"/>
      <c r="J203" s="94"/>
      <c r="K203" s="94"/>
      <c r="L203" s="94"/>
      <c r="M203" s="94"/>
      <c r="N203" s="94"/>
    </row>
    <row r="204" spans="1:14">
      <c r="A204" s="94"/>
      <c r="E204" s="94"/>
      <c r="F204" s="94"/>
      <c r="G204" s="94"/>
      <c r="H204" s="94"/>
      <c r="I204" s="94"/>
      <c r="J204" s="94"/>
      <c r="K204" s="94"/>
      <c r="L204" s="94"/>
      <c r="M204" s="94"/>
      <c r="N204" s="94"/>
    </row>
    <row r="205" spans="1:14">
      <c r="A205" s="94"/>
      <c r="E205" s="94"/>
      <c r="F205" s="94"/>
      <c r="G205" s="94"/>
      <c r="H205" s="94"/>
      <c r="I205" s="94"/>
      <c r="J205" s="94"/>
      <c r="K205" s="94"/>
      <c r="L205" s="94"/>
      <c r="M205" s="94"/>
      <c r="N205" s="94"/>
    </row>
    <row r="206" spans="1:14">
      <c r="A206" s="94"/>
      <c r="E206" s="94"/>
      <c r="F206" s="94"/>
      <c r="G206" s="94"/>
      <c r="H206" s="94"/>
      <c r="I206" s="94"/>
      <c r="J206" s="94"/>
      <c r="K206" s="94"/>
      <c r="L206" s="94"/>
      <c r="M206" s="94"/>
      <c r="N206" s="94"/>
    </row>
    <row r="207" spans="1:14">
      <c r="A207" s="94"/>
      <c r="E207" s="94"/>
      <c r="F207" s="94"/>
      <c r="G207" s="94"/>
      <c r="H207" s="94"/>
      <c r="I207" s="94"/>
      <c r="J207" s="94"/>
      <c r="K207" s="94"/>
      <c r="L207" s="94"/>
      <c r="M207" s="94"/>
      <c r="N207" s="94"/>
    </row>
    <row r="208" spans="1:14">
      <c r="A208" s="94"/>
      <c r="E208" s="94"/>
      <c r="F208" s="94"/>
      <c r="G208" s="94"/>
      <c r="H208" s="94"/>
      <c r="I208" s="94"/>
      <c r="J208" s="94"/>
      <c r="K208" s="94"/>
      <c r="L208" s="94"/>
      <c r="M208" s="94"/>
      <c r="N208" s="94"/>
    </row>
    <row r="209" spans="1:14">
      <c r="A209" s="94"/>
      <c r="E209" s="94"/>
      <c r="F209" s="94"/>
      <c r="G209" s="94"/>
      <c r="H209" s="94"/>
      <c r="I209" s="94"/>
      <c r="J209" s="94"/>
      <c r="K209" s="94"/>
      <c r="L209" s="94"/>
      <c r="M209" s="94"/>
      <c r="N209" s="94"/>
    </row>
    <row r="210" spans="1:14">
      <c r="A210" s="94"/>
      <c r="E210" s="94"/>
      <c r="F210" s="94"/>
      <c r="G210" s="94"/>
      <c r="H210" s="94"/>
      <c r="I210" s="94"/>
      <c r="J210" s="94"/>
      <c r="K210" s="94"/>
      <c r="L210" s="94"/>
      <c r="M210" s="94"/>
      <c r="N210" s="94"/>
    </row>
    <row r="211" spans="1:14">
      <c r="A211" s="94"/>
      <c r="E211" s="94"/>
      <c r="F211" s="94"/>
      <c r="G211" s="94"/>
      <c r="H211" s="94"/>
      <c r="I211" s="94"/>
      <c r="J211" s="94"/>
      <c r="K211" s="94"/>
      <c r="L211" s="94"/>
      <c r="M211" s="94"/>
      <c r="N211" s="94"/>
    </row>
    <row r="212" spans="1:14">
      <c r="A212" s="94"/>
      <c r="E212" s="94"/>
      <c r="F212" s="94"/>
      <c r="G212" s="94"/>
      <c r="H212" s="94"/>
      <c r="I212" s="94"/>
      <c r="J212" s="94"/>
      <c r="K212" s="94"/>
      <c r="L212" s="94"/>
      <c r="M212" s="94"/>
      <c r="N212" s="94"/>
    </row>
    <row r="213" spans="1:14">
      <c r="A213" s="94"/>
      <c r="E213" s="94"/>
      <c r="F213" s="94"/>
      <c r="G213" s="94"/>
      <c r="H213" s="94"/>
      <c r="I213" s="94"/>
      <c r="J213" s="94"/>
      <c r="K213" s="94"/>
      <c r="L213" s="94"/>
      <c r="M213" s="94"/>
      <c r="N213" s="94"/>
    </row>
    <row r="214" spans="1:14">
      <c r="A214" s="94"/>
      <c r="E214" s="94"/>
      <c r="F214" s="94"/>
      <c r="G214" s="94"/>
      <c r="H214" s="94"/>
      <c r="I214" s="94"/>
      <c r="J214" s="94"/>
      <c r="K214" s="94"/>
      <c r="L214" s="94"/>
      <c r="M214" s="94"/>
      <c r="N214" s="94"/>
    </row>
    <row r="215" spans="1:14">
      <c r="A215" s="94"/>
      <c r="E215" s="94"/>
      <c r="F215" s="94"/>
      <c r="G215" s="94"/>
      <c r="H215" s="94"/>
      <c r="I215" s="94"/>
      <c r="J215" s="94"/>
      <c r="K215" s="94"/>
      <c r="L215" s="94"/>
      <c r="M215" s="94"/>
      <c r="N215" s="94"/>
    </row>
    <row r="216" spans="1:14">
      <c r="A216" s="94"/>
      <c r="E216" s="94"/>
      <c r="F216" s="94"/>
      <c r="G216" s="94"/>
      <c r="H216" s="94"/>
      <c r="I216" s="94"/>
      <c r="J216" s="94"/>
      <c r="K216" s="94"/>
      <c r="L216" s="94"/>
      <c r="M216" s="94"/>
      <c r="N216" s="94"/>
    </row>
    <row r="217" spans="1:14">
      <c r="A217" s="94"/>
      <c r="E217" s="94"/>
      <c r="F217" s="94"/>
      <c r="G217" s="94"/>
      <c r="H217" s="94"/>
      <c r="I217" s="94"/>
      <c r="J217" s="94"/>
      <c r="K217" s="94"/>
      <c r="L217" s="94"/>
      <c r="M217" s="94"/>
      <c r="N217" s="94"/>
    </row>
    <row r="218" spans="1:14">
      <c r="A218" s="94"/>
      <c r="E218" s="94"/>
      <c r="F218" s="94"/>
      <c r="G218" s="94"/>
      <c r="H218" s="94"/>
      <c r="I218" s="94"/>
      <c r="J218" s="94"/>
      <c r="K218" s="94"/>
      <c r="L218" s="94"/>
      <c r="M218" s="94"/>
      <c r="N218" s="94"/>
    </row>
    <row r="219" spans="1:14">
      <c r="A219" s="94"/>
      <c r="E219" s="94"/>
      <c r="F219" s="94"/>
      <c r="G219" s="94"/>
      <c r="H219" s="94"/>
      <c r="I219" s="94"/>
      <c r="J219" s="94"/>
      <c r="K219" s="94"/>
      <c r="L219" s="94"/>
      <c r="M219" s="94"/>
      <c r="N219" s="94"/>
    </row>
    <row r="220" spans="1:14">
      <c r="A220" s="94"/>
      <c r="E220" s="94"/>
      <c r="F220" s="94"/>
      <c r="G220" s="94"/>
      <c r="H220" s="94"/>
      <c r="I220" s="94"/>
      <c r="J220" s="94"/>
      <c r="K220" s="94"/>
      <c r="L220" s="94"/>
      <c r="M220" s="94"/>
      <c r="N220" s="94"/>
    </row>
    <row r="221" spans="1:14">
      <c r="A221" s="94"/>
      <c r="E221" s="94"/>
      <c r="F221" s="94"/>
      <c r="G221" s="94"/>
      <c r="H221" s="94"/>
      <c r="I221" s="94"/>
      <c r="J221" s="94"/>
      <c r="K221" s="94"/>
      <c r="L221" s="94"/>
      <c r="M221" s="94"/>
      <c r="N221" s="94"/>
    </row>
    <row r="222" spans="1:14">
      <c r="A222" s="94"/>
      <c r="E222" s="94"/>
      <c r="F222" s="94"/>
      <c r="G222" s="94"/>
      <c r="H222" s="94"/>
      <c r="I222" s="94"/>
      <c r="J222" s="94"/>
      <c r="K222" s="94"/>
      <c r="L222" s="94"/>
      <c r="M222" s="94"/>
      <c r="N222" s="94"/>
    </row>
    <row r="223" spans="1:14">
      <c r="A223" s="94"/>
      <c r="E223" s="94"/>
      <c r="F223" s="94"/>
      <c r="G223" s="94"/>
      <c r="H223" s="94"/>
      <c r="I223" s="94"/>
      <c r="J223" s="94"/>
      <c r="K223" s="94"/>
      <c r="L223" s="94"/>
      <c r="M223" s="94"/>
      <c r="N223" s="94"/>
    </row>
    <row r="224" spans="1:14">
      <c r="A224" s="94"/>
      <c r="E224" s="94"/>
      <c r="F224" s="94"/>
      <c r="G224" s="94"/>
      <c r="H224" s="94"/>
      <c r="I224" s="94"/>
      <c r="J224" s="94"/>
      <c r="K224" s="94"/>
      <c r="L224" s="94"/>
      <c r="M224" s="94"/>
      <c r="N224" s="94"/>
    </row>
    <row r="225" spans="1:14">
      <c r="A225" s="94"/>
      <c r="E225" s="94"/>
      <c r="F225" s="94"/>
      <c r="G225" s="94"/>
      <c r="H225" s="94"/>
      <c r="I225" s="94"/>
      <c r="J225" s="94"/>
      <c r="K225" s="94"/>
      <c r="L225" s="94"/>
      <c r="M225" s="94"/>
      <c r="N225" s="94"/>
    </row>
    <row r="226" spans="1:14">
      <c r="A226" s="94"/>
      <c r="E226" s="94"/>
      <c r="F226" s="94"/>
      <c r="G226" s="94"/>
      <c r="H226" s="94"/>
      <c r="I226" s="94"/>
      <c r="J226" s="94"/>
      <c r="K226" s="94"/>
      <c r="L226" s="94"/>
      <c r="M226" s="94"/>
      <c r="N226" s="94"/>
    </row>
    <row r="227" spans="1:14">
      <c r="A227" s="94"/>
      <c r="E227" s="94"/>
      <c r="F227" s="94"/>
      <c r="G227" s="94"/>
      <c r="H227" s="94"/>
      <c r="I227" s="94"/>
      <c r="J227" s="94"/>
      <c r="K227" s="94"/>
      <c r="L227" s="94"/>
      <c r="M227" s="94"/>
      <c r="N227" s="94"/>
    </row>
    <row r="228" spans="1:14">
      <c r="A228" s="94"/>
      <c r="E228" s="94"/>
      <c r="F228" s="94"/>
      <c r="G228" s="94"/>
      <c r="H228" s="94"/>
      <c r="I228" s="94"/>
      <c r="J228" s="94"/>
      <c r="K228" s="94"/>
      <c r="L228" s="94"/>
      <c r="M228" s="94"/>
      <c r="N228" s="94"/>
    </row>
    <row r="229" spans="1:14">
      <c r="A229" s="94"/>
      <c r="E229" s="94"/>
      <c r="F229" s="94"/>
      <c r="G229" s="94"/>
      <c r="H229" s="94"/>
      <c r="I229" s="94"/>
      <c r="J229" s="94"/>
      <c r="K229" s="94"/>
      <c r="L229" s="94"/>
      <c r="M229" s="94"/>
      <c r="N229" s="94"/>
    </row>
    <row r="230" spans="1:14">
      <c r="A230" s="94"/>
      <c r="E230" s="94"/>
      <c r="F230" s="94"/>
      <c r="G230" s="94"/>
      <c r="H230" s="94"/>
      <c r="I230" s="94"/>
      <c r="J230" s="94"/>
      <c r="K230" s="94"/>
      <c r="L230" s="94"/>
      <c r="M230" s="94"/>
      <c r="N230" s="94"/>
    </row>
    <row r="231" spans="1:14">
      <c r="A231" s="94"/>
      <c r="E231" s="94"/>
      <c r="F231" s="94"/>
      <c r="G231" s="94"/>
      <c r="H231" s="94"/>
      <c r="I231" s="94"/>
      <c r="J231" s="94"/>
      <c r="K231" s="94"/>
      <c r="L231" s="94"/>
      <c r="M231" s="94"/>
      <c r="N231" s="94"/>
    </row>
    <row r="232" spans="1:14">
      <c r="A232" s="94"/>
      <c r="E232" s="94"/>
      <c r="F232" s="94"/>
      <c r="G232" s="94"/>
      <c r="H232" s="94"/>
      <c r="I232" s="94"/>
      <c r="J232" s="94"/>
      <c r="K232" s="94"/>
      <c r="L232" s="94"/>
      <c r="M232" s="94"/>
      <c r="N232" s="94"/>
    </row>
    <row r="233" spans="1:14">
      <c r="A233" s="94"/>
      <c r="E233" s="94"/>
      <c r="F233" s="94"/>
      <c r="G233" s="94"/>
      <c r="H233" s="94"/>
      <c r="I233" s="94"/>
      <c r="J233" s="94"/>
      <c r="K233" s="94"/>
      <c r="L233" s="94"/>
      <c r="M233" s="94"/>
      <c r="N233" s="94"/>
    </row>
    <row r="234" spans="1:14">
      <c r="A234" s="94"/>
      <c r="E234" s="94"/>
      <c r="F234" s="94"/>
      <c r="G234" s="94"/>
      <c r="H234" s="94"/>
      <c r="I234" s="94"/>
      <c r="J234" s="94"/>
      <c r="K234" s="94"/>
      <c r="L234" s="94"/>
      <c r="M234" s="94"/>
      <c r="N234" s="94"/>
    </row>
    <row r="235" spans="1:14">
      <c r="A235" s="94"/>
      <c r="E235" s="94"/>
      <c r="F235" s="94"/>
      <c r="G235" s="94"/>
      <c r="H235" s="94"/>
      <c r="I235" s="94"/>
      <c r="J235" s="94"/>
      <c r="K235" s="94"/>
      <c r="L235" s="94"/>
      <c r="M235" s="94"/>
      <c r="N235" s="94"/>
    </row>
    <row r="236" spans="1:14">
      <c r="A236" s="94"/>
      <c r="E236" s="94"/>
      <c r="F236" s="94"/>
      <c r="G236" s="94"/>
      <c r="H236" s="94"/>
      <c r="I236" s="94"/>
      <c r="J236" s="94"/>
      <c r="K236" s="94"/>
      <c r="L236" s="94"/>
      <c r="M236" s="94"/>
      <c r="N236" s="94"/>
    </row>
    <row r="237" spans="1:14">
      <c r="A237" s="94"/>
      <c r="E237" s="94"/>
      <c r="F237" s="94"/>
      <c r="G237" s="94"/>
      <c r="H237" s="94"/>
      <c r="I237" s="94"/>
      <c r="J237" s="94"/>
      <c r="K237" s="94"/>
      <c r="L237" s="94"/>
      <c r="M237" s="94"/>
      <c r="N237" s="94"/>
    </row>
    <row r="238" spans="1:14">
      <c r="A238" s="94"/>
      <c r="E238" s="94"/>
      <c r="F238" s="94"/>
      <c r="G238" s="94"/>
      <c r="H238" s="94"/>
      <c r="I238" s="94"/>
      <c r="J238" s="94"/>
      <c r="K238" s="94"/>
      <c r="L238" s="94"/>
      <c r="M238" s="94"/>
      <c r="N238" s="94"/>
    </row>
    <row r="239" spans="1:14">
      <c r="A239" s="94"/>
      <c r="E239" s="94"/>
      <c r="F239" s="94"/>
      <c r="G239" s="94"/>
      <c r="H239" s="94"/>
      <c r="I239" s="94"/>
      <c r="J239" s="94"/>
      <c r="K239" s="94"/>
      <c r="L239" s="94"/>
      <c r="M239" s="94"/>
      <c r="N239" s="94"/>
    </row>
    <row r="240" spans="1:14">
      <c r="A240" s="94"/>
      <c r="E240" s="94"/>
      <c r="F240" s="94"/>
      <c r="G240" s="94"/>
      <c r="H240" s="94"/>
      <c r="I240" s="94"/>
      <c r="J240" s="94"/>
      <c r="K240" s="94"/>
      <c r="L240" s="94"/>
      <c r="M240" s="94"/>
      <c r="N240" s="94"/>
    </row>
    <row r="241" spans="1:14">
      <c r="A241" s="94"/>
      <c r="E241" s="94"/>
      <c r="F241" s="94"/>
      <c r="G241" s="94"/>
      <c r="H241" s="94"/>
      <c r="I241" s="94"/>
      <c r="J241" s="94"/>
      <c r="K241" s="94"/>
      <c r="L241" s="94"/>
      <c r="M241" s="94"/>
      <c r="N241" s="94"/>
    </row>
    <row r="242" spans="1:14">
      <c r="A242" s="94"/>
      <c r="E242" s="94"/>
      <c r="F242" s="94"/>
      <c r="G242" s="94"/>
      <c r="H242" s="94"/>
      <c r="I242" s="94"/>
      <c r="J242" s="94"/>
      <c r="K242" s="94"/>
      <c r="L242" s="94"/>
      <c r="M242" s="94"/>
      <c r="N242" s="94"/>
    </row>
    <row r="243" spans="1:14">
      <c r="A243" s="94"/>
      <c r="E243" s="94"/>
      <c r="F243" s="94"/>
      <c r="G243" s="94"/>
      <c r="H243" s="94"/>
      <c r="I243" s="94"/>
      <c r="J243" s="94"/>
      <c r="K243" s="94"/>
      <c r="L243" s="94"/>
      <c r="M243" s="94"/>
      <c r="N243" s="94"/>
    </row>
    <row r="244" spans="1:14">
      <c r="A244" s="94"/>
      <c r="E244" s="94"/>
      <c r="F244" s="94"/>
      <c r="G244" s="94"/>
      <c r="H244" s="94"/>
      <c r="I244" s="94"/>
      <c r="J244" s="94"/>
      <c r="K244" s="94"/>
      <c r="L244" s="94"/>
      <c r="M244" s="94"/>
      <c r="N244" s="94"/>
    </row>
    <row r="245" spans="1:14">
      <c r="A245" s="94"/>
      <c r="E245" s="94"/>
      <c r="F245" s="94"/>
      <c r="G245" s="94"/>
      <c r="H245" s="94"/>
      <c r="I245" s="94"/>
      <c r="J245" s="94"/>
      <c r="K245" s="94"/>
      <c r="L245" s="94"/>
      <c r="M245" s="94"/>
      <c r="N245" s="94"/>
    </row>
    <row r="246" spans="1:14">
      <c r="A246" s="94"/>
      <c r="E246" s="94"/>
      <c r="F246" s="94"/>
      <c r="G246" s="94"/>
      <c r="H246" s="94"/>
      <c r="I246" s="94"/>
      <c r="J246" s="94"/>
      <c r="K246" s="94"/>
      <c r="L246" s="94"/>
      <c r="M246" s="94"/>
      <c r="N246" s="94"/>
    </row>
    <row r="247" spans="1:14">
      <c r="A247" s="94"/>
      <c r="E247" s="94"/>
      <c r="F247" s="94"/>
      <c r="G247" s="94"/>
      <c r="H247" s="94"/>
      <c r="I247" s="94"/>
      <c r="J247" s="94"/>
      <c r="K247" s="94"/>
      <c r="L247" s="94"/>
      <c r="M247" s="94"/>
      <c r="N247" s="94"/>
    </row>
    <row r="248" spans="1:14">
      <c r="A248" s="94"/>
      <c r="E248" s="94"/>
      <c r="F248" s="94"/>
      <c r="G248" s="94"/>
      <c r="H248" s="94"/>
      <c r="I248" s="94"/>
      <c r="J248" s="94"/>
      <c r="K248" s="94"/>
      <c r="L248" s="94"/>
      <c r="M248" s="94"/>
      <c r="N248" s="94"/>
    </row>
    <row r="249" spans="1:14">
      <c r="A249" s="94"/>
      <c r="E249" s="94"/>
      <c r="F249" s="94"/>
      <c r="G249" s="94"/>
      <c r="H249" s="94"/>
      <c r="I249" s="94"/>
      <c r="J249" s="94"/>
      <c r="K249" s="94"/>
      <c r="L249" s="94"/>
      <c r="M249" s="94"/>
      <c r="N249" s="94"/>
    </row>
    <row r="250" spans="1:14">
      <c r="A250" s="94"/>
      <c r="E250" s="94"/>
      <c r="F250" s="94"/>
      <c r="G250" s="94"/>
      <c r="H250" s="94"/>
      <c r="I250" s="94"/>
      <c r="J250" s="94"/>
      <c r="K250" s="94"/>
      <c r="L250" s="94"/>
      <c r="M250" s="94"/>
      <c r="N250" s="94"/>
    </row>
    <row r="251" spans="1:14">
      <c r="A251" s="94"/>
      <c r="E251" s="94"/>
      <c r="F251" s="94"/>
      <c r="G251" s="94"/>
      <c r="H251" s="94"/>
      <c r="I251" s="94"/>
      <c r="J251" s="94"/>
      <c r="K251" s="94"/>
      <c r="L251" s="94"/>
      <c r="M251" s="94"/>
      <c r="N251" s="94"/>
    </row>
    <row r="252" spans="1:14">
      <c r="A252" s="94"/>
      <c r="E252" s="94"/>
      <c r="F252" s="94"/>
      <c r="G252" s="94"/>
      <c r="H252" s="94"/>
      <c r="I252" s="94"/>
      <c r="J252" s="94"/>
      <c r="K252" s="94"/>
      <c r="L252" s="94"/>
      <c r="M252" s="94"/>
      <c r="N252" s="94"/>
    </row>
    <row r="253" spans="1:14">
      <c r="A253" s="94"/>
      <c r="E253" s="94"/>
      <c r="F253" s="94"/>
      <c r="G253" s="94"/>
      <c r="H253" s="94"/>
      <c r="I253" s="94"/>
      <c r="J253" s="94"/>
      <c r="K253" s="94"/>
      <c r="L253" s="94"/>
      <c r="M253" s="94"/>
      <c r="N253" s="94"/>
    </row>
    <row r="254" spans="1:14">
      <c r="A254" s="94"/>
      <c r="E254" s="94"/>
      <c r="F254" s="94"/>
      <c r="G254" s="94"/>
      <c r="H254" s="94"/>
      <c r="I254" s="94"/>
      <c r="J254" s="94"/>
      <c r="K254" s="94"/>
      <c r="L254" s="94"/>
      <c r="M254" s="94"/>
      <c r="N254" s="94"/>
    </row>
    <row r="255" spans="1:14">
      <c r="A255" s="94"/>
      <c r="E255" s="94"/>
      <c r="F255" s="94"/>
      <c r="G255" s="94"/>
      <c r="H255" s="94"/>
      <c r="I255" s="94"/>
      <c r="J255" s="94"/>
      <c r="K255" s="94"/>
      <c r="L255" s="94"/>
      <c r="M255" s="94"/>
      <c r="N255" s="94"/>
    </row>
    <row r="256" spans="1:14">
      <c r="A256" s="94"/>
      <c r="E256" s="94"/>
      <c r="F256" s="94"/>
      <c r="G256" s="94"/>
      <c r="H256" s="94"/>
      <c r="I256" s="94"/>
      <c r="J256" s="94"/>
      <c r="K256" s="94"/>
      <c r="L256" s="94"/>
      <c r="M256" s="94"/>
      <c r="N256" s="94"/>
    </row>
    <row r="257" spans="1:14">
      <c r="A257" s="94"/>
      <c r="E257" s="94"/>
      <c r="F257" s="94"/>
      <c r="G257" s="94"/>
      <c r="H257" s="94"/>
      <c r="I257" s="94"/>
      <c r="J257" s="94"/>
      <c r="K257" s="94"/>
      <c r="L257" s="94"/>
      <c r="M257" s="94"/>
      <c r="N257" s="94"/>
    </row>
    <row r="258" spans="1:14">
      <c r="A258" s="94"/>
      <c r="E258" s="94"/>
      <c r="F258" s="94"/>
      <c r="G258" s="94"/>
      <c r="H258" s="94"/>
      <c r="I258" s="94"/>
      <c r="J258" s="94"/>
      <c r="K258" s="94"/>
      <c r="L258" s="94"/>
      <c r="M258" s="94"/>
      <c r="N258" s="94"/>
    </row>
    <row r="259" spans="1:14">
      <c r="A259" s="94"/>
      <c r="E259" s="94"/>
      <c r="F259" s="94"/>
      <c r="G259" s="94"/>
      <c r="H259" s="94"/>
      <c r="I259" s="94"/>
      <c r="J259" s="94"/>
      <c r="K259" s="94"/>
      <c r="L259" s="94"/>
      <c r="M259" s="94"/>
      <c r="N259" s="94"/>
    </row>
    <row r="260" spans="1:14">
      <c r="A260" s="94"/>
      <c r="E260" s="94"/>
      <c r="F260" s="94"/>
      <c r="G260" s="94"/>
      <c r="H260" s="94"/>
      <c r="I260" s="94"/>
      <c r="J260" s="94"/>
      <c r="K260" s="94"/>
      <c r="L260" s="94"/>
      <c r="M260" s="94"/>
      <c r="N260" s="94"/>
    </row>
    <row r="261" spans="1:14">
      <c r="A261" s="94"/>
      <c r="E261" s="94"/>
      <c r="F261" s="94"/>
      <c r="G261" s="94"/>
      <c r="H261" s="94"/>
      <c r="I261" s="94"/>
      <c r="J261" s="94"/>
      <c r="K261" s="94"/>
      <c r="L261" s="94"/>
      <c r="M261" s="94"/>
      <c r="N261" s="94"/>
    </row>
    <row r="262" spans="1:14">
      <c r="A262" s="94"/>
      <c r="E262" s="94"/>
      <c r="F262" s="94"/>
      <c r="G262" s="94"/>
      <c r="H262" s="94"/>
      <c r="I262" s="94"/>
      <c r="J262" s="94"/>
      <c r="K262" s="94"/>
      <c r="L262" s="94"/>
      <c r="M262" s="94"/>
      <c r="N262" s="94"/>
    </row>
    <row r="263" spans="1:14">
      <c r="A263" s="94"/>
      <c r="E263" s="94"/>
      <c r="F263" s="94"/>
      <c r="G263" s="94"/>
      <c r="H263" s="94"/>
      <c r="I263" s="94"/>
      <c r="J263" s="94"/>
      <c r="K263" s="94"/>
      <c r="L263" s="94"/>
      <c r="M263" s="94"/>
      <c r="N263" s="94"/>
    </row>
    <row r="264" spans="1:14">
      <c r="A264" s="94"/>
      <c r="E264" s="94"/>
      <c r="F264" s="94"/>
      <c r="G264" s="94"/>
      <c r="H264" s="94"/>
      <c r="I264" s="94"/>
      <c r="J264" s="94"/>
      <c r="K264" s="94"/>
      <c r="L264" s="94"/>
      <c r="M264" s="94"/>
      <c r="N264" s="94"/>
    </row>
    <row r="265" spans="1:14">
      <c r="A265" s="94"/>
      <c r="E265" s="94"/>
      <c r="F265" s="94"/>
      <c r="G265" s="94"/>
      <c r="H265" s="94"/>
      <c r="I265" s="94"/>
      <c r="J265" s="94"/>
      <c r="K265" s="94"/>
      <c r="L265" s="94"/>
      <c r="M265" s="94"/>
      <c r="N265" s="94"/>
    </row>
    <row r="266" spans="1:14">
      <c r="A266" s="94"/>
      <c r="E266" s="94"/>
      <c r="F266" s="94"/>
      <c r="G266" s="94"/>
      <c r="H266" s="94"/>
      <c r="I266" s="94"/>
      <c r="J266" s="94"/>
      <c r="K266" s="94"/>
      <c r="L266" s="94"/>
      <c r="M266" s="94"/>
      <c r="N266" s="94"/>
    </row>
    <row r="267" spans="1:14">
      <c r="A267" s="94"/>
      <c r="E267" s="94"/>
      <c r="F267" s="94"/>
      <c r="G267" s="94"/>
      <c r="H267" s="94"/>
      <c r="I267" s="94"/>
      <c r="J267" s="94"/>
      <c r="K267" s="94"/>
      <c r="L267" s="94"/>
      <c r="M267" s="94"/>
      <c r="N267" s="94"/>
    </row>
    <row r="268" spans="1:14">
      <c r="A268" s="94"/>
      <c r="E268" s="94"/>
      <c r="F268" s="94"/>
      <c r="G268" s="94"/>
      <c r="H268" s="94"/>
      <c r="I268" s="94"/>
      <c r="J268" s="94"/>
      <c r="K268" s="94"/>
      <c r="L268" s="94"/>
      <c r="M268" s="94"/>
      <c r="N268" s="94"/>
    </row>
    <row r="269" spans="1:14">
      <c r="A269" s="94"/>
      <c r="E269" s="94"/>
      <c r="F269" s="94"/>
      <c r="G269" s="94"/>
      <c r="H269" s="94"/>
      <c r="I269" s="94"/>
      <c r="J269" s="94"/>
      <c r="K269" s="94"/>
      <c r="L269" s="94"/>
      <c r="M269" s="94"/>
      <c r="N269" s="94"/>
    </row>
    <row r="270" spans="1:14">
      <c r="A270" s="94"/>
      <c r="E270" s="94"/>
      <c r="F270" s="94"/>
      <c r="G270" s="94"/>
      <c r="H270" s="94"/>
      <c r="I270" s="94"/>
      <c r="J270" s="94"/>
      <c r="K270" s="94"/>
      <c r="L270" s="94"/>
      <c r="M270" s="94"/>
      <c r="N270" s="94"/>
    </row>
    <row r="271" spans="1:14">
      <c r="A271" s="94"/>
      <c r="E271" s="94"/>
      <c r="F271" s="94"/>
      <c r="G271" s="94"/>
      <c r="H271" s="94"/>
      <c r="I271" s="94"/>
      <c r="J271" s="94"/>
      <c r="K271" s="94"/>
      <c r="L271" s="94"/>
      <c r="M271" s="94"/>
      <c r="N271" s="94"/>
    </row>
    <row r="272" spans="1:14">
      <c r="A272" s="94"/>
      <c r="E272" s="94"/>
      <c r="F272" s="94"/>
      <c r="G272" s="94"/>
      <c r="H272" s="94"/>
      <c r="I272" s="94"/>
      <c r="J272" s="94"/>
      <c r="K272" s="94"/>
      <c r="L272" s="94"/>
      <c r="M272" s="94"/>
      <c r="N272" s="94"/>
    </row>
    <row r="273" spans="1:14">
      <c r="A273" s="94"/>
      <c r="E273" s="94"/>
      <c r="F273" s="94"/>
      <c r="G273" s="94"/>
      <c r="H273" s="94"/>
      <c r="I273" s="94"/>
      <c r="J273" s="94"/>
      <c r="K273" s="94"/>
      <c r="L273" s="94"/>
      <c r="M273" s="94"/>
      <c r="N273" s="94"/>
    </row>
    <row r="274" spans="1:14">
      <c r="A274" s="94"/>
      <c r="E274" s="94"/>
      <c r="F274" s="94"/>
      <c r="G274" s="94"/>
      <c r="H274" s="94"/>
      <c r="I274" s="94"/>
      <c r="J274" s="94"/>
      <c r="K274" s="94"/>
      <c r="L274" s="94"/>
      <c r="M274" s="94"/>
      <c r="N274" s="94"/>
    </row>
    <row r="275" spans="1:14">
      <c r="A275" s="94"/>
      <c r="E275" s="94"/>
      <c r="F275" s="94"/>
      <c r="G275" s="94"/>
      <c r="H275" s="94"/>
      <c r="I275" s="94"/>
      <c r="J275" s="94"/>
      <c r="K275" s="94"/>
      <c r="L275" s="94"/>
      <c r="M275" s="94"/>
      <c r="N275" s="94"/>
    </row>
    <row r="276" spans="1:14">
      <c r="A276" s="94"/>
      <c r="E276" s="94"/>
      <c r="F276" s="94"/>
      <c r="G276" s="94"/>
      <c r="H276" s="94"/>
      <c r="I276" s="94"/>
      <c r="J276" s="94"/>
      <c r="K276" s="94"/>
      <c r="L276" s="94"/>
      <c r="M276" s="94"/>
      <c r="N276" s="94"/>
    </row>
    <row r="277" spans="1:14">
      <c r="A277" s="94"/>
      <c r="E277" s="94"/>
      <c r="F277" s="94"/>
      <c r="G277" s="94"/>
      <c r="H277" s="94"/>
      <c r="I277" s="94"/>
      <c r="J277" s="94"/>
      <c r="K277" s="94"/>
      <c r="L277" s="94"/>
      <c r="M277" s="94"/>
      <c r="N277" s="94"/>
    </row>
    <row r="278" spans="1:14">
      <c r="A278" s="94"/>
      <c r="E278" s="94"/>
      <c r="F278" s="94"/>
      <c r="G278" s="94"/>
      <c r="H278" s="94"/>
      <c r="I278" s="94"/>
      <c r="J278" s="94"/>
      <c r="K278" s="94"/>
      <c r="L278" s="94"/>
      <c r="M278" s="94"/>
      <c r="N278" s="94"/>
    </row>
    <row r="279" spans="1:14">
      <c r="A279" s="94"/>
      <c r="E279" s="94"/>
      <c r="F279" s="94"/>
      <c r="G279" s="94"/>
      <c r="H279" s="94"/>
      <c r="I279" s="94"/>
      <c r="J279" s="94"/>
      <c r="K279" s="94"/>
      <c r="L279" s="94"/>
      <c r="M279" s="94"/>
      <c r="N279" s="94"/>
    </row>
    <row r="280" spans="1:14">
      <c r="A280" s="94"/>
      <c r="E280" s="94"/>
      <c r="F280" s="94"/>
      <c r="G280" s="94"/>
      <c r="H280" s="94"/>
      <c r="I280" s="94"/>
      <c r="J280" s="94"/>
      <c r="K280" s="94"/>
      <c r="L280" s="94"/>
      <c r="M280" s="94"/>
      <c r="N280" s="94"/>
    </row>
    <row r="281" spans="1:14">
      <c r="A281" s="94"/>
      <c r="E281" s="94"/>
      <c r="F281" s="94"/>
      <c r="G281" s="94"/>
      <c r="H281" s="94"/>
      <c r="I281" s="94"/>
      <c r="J281" s="94"/>
      <c r="K281" s="94"/>
      <c r="L281" s="94"/>
      <c r="M281" s="94"/>
      <c r="N281" s="94"/>
    </row>
    <row r="282" spans="1:14">
      <c r="A282" s="94"/>
      <c r="E282" s="94"/>
      <c r="F282" s="94"/>
      <c r="G282" s="94"/>
      <c r="H282" s="94"/>
      <c r="I282" s="94"/>
      <c r="J282" s="94"/>
      <c r="K282" s="94"/>
      <c r="L282" s="94"/>
      <c r="M282" s="94"/>
      <c r="N282" s="94"/>
    </row>
    <row r="283" spans="1:14">
      <c r="A283" s="94"/>
      <c r="E283" s="94"/>
      <c r="F283" s="94"/>
      <c r="G283" s="94"/>
      <c r="H283" s="94"/>
      <c r="I283" s="94"/>
      <c r="J283" s="94"/>
      <c r="K283" s="94"/>
      <c r="L283" s="94"/>
      <c r="M283" s="94"/>
      <c r="N283" s="94"/>
    </row>
    <row r="284" spans="1:14">
      <c r="A284" s="94"/>
      <c r="E284" s="94"/>
      <c r="F284" s="94"/>
      <c r="G284" s="94"/>
      <c r="H284" s="94"/>
      <c r="I284" s="94"/>
      <c r="J284" s="94"/>
      <c r="K284" s="94"/>
      <c r="L284" s="94"/>
      <c r="M284" s="94"/>
      <c r="N284" s="94"/>
    </row>
    <row r="285" spans="1:14">
      <c r="A285" s="94"/>
      <c r="E285" s="94"/>
      <c r="F285" s="94"/>
      <c r="G285" s="94"/>
      <c r="H285" s="94"/>
      <c r="I285" s="94"/>
      <c r="J285" s="94"/>
      <c r="K285" s="94"/>
      <c r="L285" s="94"/>
      <c r="M285" s="94"/>
      <c r="N285" s="94"/>
    </row>
    <row r="286" spans="1:14">
      <c r="A286" s="94"/>
      <c r="E286" s="94"/>
      <c r="F286" s="94"/>
      <c r="G286" s="94"/>
      <c r="H286" s="94"/>
      <c r="I286" s="94"/>
      <c r="J286" s="94"/>
      <c r="K286" s="94"/>
      <c r="L286" s="94"/>
      <c r="M286" s="94"/>
      <c r="N286" s="94"/>
    </row>
    <row r="287" spans="1:14">
      <c r="A287" s="94"/>
      <c r="E287" s="94"/>
      <c r="F287" s="94"/>
      <c r="G287" s="94"/>
      <c r="H287" s="94"/>
      <c r="I287" s="94"/>
      <c r="J287" s="94"/>
      <c r="K287" s="94"/>
      <c r="L287" s="94"/>
      <c r="M287" s="94"/>
      <c r="N287" s="94"/>
    </row>
    <row r="288" spans="1:14">
      <c r="A288" s="94"/>
      <c r="E288" s="94"/>
      <c r="F288" s="94"/>
      <c r="G288" s="94"/>
      <c r="H288" s="94"/>
      <c r="I288" s="94"/>
      <c r="J288" s="94"/>
      <c r="K288" s="94"/>
      <c r="L288" s="94"/>
      <c r="M288" s="94"/>
      <c r="N288" s="94"/>
    </row>
    <row r="289" spans="1:14">
      <c r="A289" s="94"/>
      <c r="E289" s="94"/>
      <c r="F289" s="94"/>
      <c r="G289" s="94"/>
      <c r="H289" s="94"/>
      <c r="I289" s="94"/>
      <c r="J289" s="94"/>
      <c r="K289" s="94"/>
      <c r="L289" s="94"/>
      <c r="M289" s="94"/>
      <c r="N289" s="94"/>
    </row>
    <row r="290" spans="1:14">
      <c r="A290" s="94"/>
      <c r="E290" s="94"/>
      <c r="F290" s="94"/>
      <c r="G290" s="94"/>
      <c r="H290" s="94"/>
      <c r="I290" s="94"/>
      <c r="J290" s="94"/>
      <c r="K290" s="94"/>
      <c r="L290" s="94"/>
      <c r="M290" s="94"/>
      <c r="N290" s="94"/>
    </row>
    <row r="291" spans="1:14">
      <c r="A291" s="94"/>
      <c r="E291" s="94"/>
      <c r="F291" s="94"/>
      <c r="G291" s="94"/>
      <c r="H291" s="94"/>
      <c r="I291" s="94"/>
      <c r="J291" s="94"/>
      <c r="K291" s="94"/>
      <c r="L291" s="94"/>
      <c r="M291" s="94"/>
      <c r="N291" s="94"/>
    </row>
    <row r="292" spans="1:14">
      <c r="A292" s="94"/>
      <c r="E292" s="94"/>
      <c r="F292" s="94"/>
      <c r="G292" s="94"/>
      <c r="H292" s="94"/>
      <c r="I292" s="94"/>
      <c r="J292" s="94"/>
      <c r="K292" s="94"/>
      <c r="L292" s="94"/>
      <c r="M292" s="94"/>
      <c r="N292" s="94"/>
    </row>
    <row r="293" spans="1:14">
      <c r="A293" s="94"/>
      <c r="E293" s="94"/>
      <c r="F293" s="94"/>
      <c r="G293" s="94"/>
      <c r="H293" s="94"/>
      <c r="I293" s="94"/>
      <c r="J293" s="94"/>
      <c r="K293" s="94"/>
      <c r="L293" s="94"/>
      <c r="M293" s="94"/>
      <c r="N293" s="94"/>
    </row>
    <row r="294" spans="1:14">
      <c r="A294" s="94"/>
      <c r="E294" s="94"/>
      <c r="F294" s="94"/>
      <c r="G294" s="94"/>
      <c r="H294" s="94"/>
      <c r="I294" s="94"/>
      <c r="J294" s="94"/>
      <c r="K294" s="94"/>
      <c r="L294" s="94"/>
      <c r="M294" s="94"/>
      <c r="N294" s="94"/>
    </row>
    <row r="295" spans="1:14">
      <c r="A295" s="94"/>
      <c r="E295" s="94"/>
      <c r="F295" s="94"/>
      <c r="G295" s="94"/>
      <c r="H295" s="94"/>
      <c r="I295" s="94"/>
      <c r="J295" s="94"/>
      <c r="K295" s="94"/>
      <c r="L295" s="94"/>
      <c r="M295" s="94"/>
      <c r="N295" s="94"/>
    </row>
    <row r="296" spans="1:14">
      <c r="A296" s="94"/>
      <c r="E296" s="94"/>
      <c r="F296" s="94"/>
      <c r="G296" s="94"/>
      <c r="H296" s="94"/>
      <c r="I296" s="94"/>
      <c r="J296" s="94"/>
      <c r="K296" s="94"/>
      <c r="L296" s="94"/>
      <c r="M296" s="94"/>
      <c r="N296" s="94"/>
    </row>
    <row r="297" spans="1:14">
      <c r="A297" s="94"/>
      <c r="E297" s="94"/>
      <c r="F297" s="94"/>
      <c r="G297" s="94"/>
      <c r="H297" s="94"/>
      <c r="I297" s="94"/>
      <c r="J297" s="94"/>
      <c r="K297" s="94"/>
      <c r="L297" s="94"/>
      <c r="M297" s="94"/>
      <c r="N297" s="94"/>
    </row>
    <row r="298" spans="1:14">
      <c r="A298" s="94"/>
      <c r="E298" s="94"/>
      <c r="F298" s="94"/>
      <c r="G298" s="94"/>
      <c r="H298" s="94"/>
      <c r="I298" s="94"/>
      <c r="J298" s="94"/>
      <c r="K298" s="94"/>
      <c r="L298" s="94"/>
      <c r="M298" s="94"/>
      <c r="N298" s="94"/>
    </row>
    <row r="299" spans="1:14">
      <c r="A299" s="94"/>
      <c r="E299" s="94"/>
      <c r="F299" s="94"/>
      <c r="G299" s="94"/>
      <c r="H299" s="94"/>
      <c r="I299" s="94"/>
      <c r="J299" s="94"/>
      <c r="K299" s="94"/>
      <c r="L299" s="94"/>
      <c r="M299" s="94"/>
      <c r="N299" s="94"/>
    </row>
    <row r="300" spans="1:14">
      <c r="A300" s="94"/>
      <c r="E300" s="94"/>
      <c r="F300" s="94"/>
      <c r="G300" s="94"/>
      <c r="H300" s="94"/>
      <c r="I300" s="94"/>
      <c r="J300" s="94"/>
      <c r="K300" s="94"/>
      <c r="L300" s="94"/>
      <c r="M300" s="94"/>
      <c r="N300" s="94"/>
    </row>
    <row r="301" spans="1:14">
      <c r="A301" s="94"/>
      <c r="E301" s="94"/>
      <c r="F301" s="94"/>
      <c r="G301" s="94"/>
      <c r="H301" s="94"/>
      <c r="I301" s="94"/>
      <c r="J301" s="94"/>
      <c r="K301" s="94"/>
      <c r="L301" s="94"/>
      <c r="M301" s="94"/>
      <c r="N301" s="94"/>
    </row>
    <row r="302" spans="1:14">
      <c r="A302" s="94"/>
      <c r="E302" s="94"/>
      <c r="F302" s="94"/>
      <c r="G302" s="94"/>
      <c r="H302" s="94"/>
      <c r="I302" s="94"/>
      <c r="J302" s="94"/>
      <c r="K302" s="94"/>
      <c r="L302" s="94"/>
      <c r="M302" s="94"/>
      <c r="N302" s="94"/>
    </row>
    <row r="303" spans="1:14">
      <c r="A303" s="94"/>
      <c r="E303" s="94"/>
      <c r="F303" s="94"/>
      <c r="G303" s="94"/>
      <c r="H303" s="94"/>
      <c r="I303" s="94"/>
      <c r="J303" s="94"/>
      <c r="K303" s="94"/>
      <c r="L303" s="94"/>
      <c r="M303" s="94"/>
      <c r="N303" s="94"/>
    </row>
    <row r="304" spans="1:14">
      <c r="A304" s="94"/>
      <c r="E304" s="94"/>
      <c r="F304" s="94"/>
      <c r="G304" s="94"/>
      <c r="H304" s="94"/>
      <c r="I304" s="94"/>
      <c r="J304" s="94"/>
      <c r="K304" s="94"/>
      <c r="L304" s="94"/>
      <c r="M304" s="94"/>
      <c r="N304" s="94"/>
    </row>
    <row r="305" spans="1:14">
      <c r="A305" s="94"/>
      <c r="E305" s="94"/>
      <c r="F305" s="94"/>
      <c r="G305" s="94"/>
      <c r="H305" s="94"/>
      <c r="I305" s="94"/>
      <c r="J305" s="94"/>
      <c r="K305" s="94"/>
      <c r="L305" s="94"/>
      <c r="M305" s="94"/>
      <c r="N305" s="94"/>
    </row>
    <row r="306" spans="1:14">
      <c r="A306" s="94"/>
      <c r="E306" s="94"/>
      <c r="F306" s="94"/>
      <c r="G306" s="94"/>
      <c r="H306" s="94"/>
      <c r="I306" s="94"/>
      <c r="J306" s="94"/>
      <c r="K306" s="94"/>
      <c r="L306" s="94"/>
      <c r="M306" s="94"/>
      <c r="N306" s="94"/>
    </row>
    <row r="307" spans="1:14">
      <c r="A307" s="94"/>
      <c r="E307" s="94"/>
      <c r="F307" s="94"/>
      <c r="G307" s="94"/>
      <c r="H307" s="94"/>
      <c r="I307" s="94"/>
      <c r="J307" s="94"/>
      <c r="K307" s="94"/>
      <c r="L307" s="94"/>
      <c r="M307" s="94"/>
      <c r="N307" s="94"/>
    </row>
    <row r="308" spans="1:14">
      <c r="A308" s="94"/>
      <c r="E308" s="94"/>
      <c r="F308" s="94"/>
      <c r="G308" s="94"/>
      <c r="H308" s="94"/>
      <c r="I308" s="94"/>
      <c r="J308" s="94"/>
      <c r="K308" s="94"/>
      <c r="L308" s="94"/>
      <c r="M308" s="94"/>
      <c r="N308" s="94"/>
    </row>
    <row r="309" spans="1:14">
      <c r="A309" s="94"/>
      <c r="E309" s="94"/>
      <c r="F309" s="94"/>
      <c r="G309" s="94"/>
      <c r="H309" s="94"/>
      <c r="I309" s="94"/>
      <c r="J309" s="94"/>
      <c r="K309" s="94"/>
      <c r="L309" s="94"/>
      <c r="M309" s="94"/>
      <c r="N309" s="94"/>
    </row>
    <row r="310" spans="1:14">
      <c r="A310" s="94"/>
      <c r="E310" s="94"/>
      <c r="F310" s="94"/>
      <c r="G310" s="94"/>
      <c r="H310" s="94"/>
      <c r="I310" s="94"/>
      <c r="J310" s="94"/>
      <c r="K310" s="94"/>
      <c r="L310" s="94"/>
      <c r="M310" s="94"/>
      <c r="N310" s="94"/>
    </row>
    <row r="311" spans="1:14">
      <c r="A311" s="94"/>
      <c r="E311" s="94"/>
      <c r="F311" s="94"/>
      <c r="G311" s="94"/>
      <c r="H311" s="94"/>
      <c r="I311" s="94"/>
      <c r="J311" s="94"/>
      <c r="K311" s="94"/>
      <c r="L311" s="94"/>
      <c r="M311" s="94"/>
      <c r="N311" s="94"/>
    </row>
    <row r="312" spans="1:14">
      <c r="A312" s="94"/>
      <c r="E312" s="94"/>
      <c r="F312" s="94"/>
      <c r="G312" s="94"/>
      <c r="H312" s="94"/>
      <c r="I312" s="94"/>
      <c r="J312" s="94"/>
      <c r="K312" s="94"/>
      <c r="L312" s="94"/>
      <c r="M312" s="94"/>
      <c r="N312" s="94"/>
    </row>
    <row r="313" spans="1:14">
      <c r="A313" s="94"/>
      <c r="E313" s="94"/>
      <c r="F313" s="94"/>
      <c r="G313" s="94"/>
      <c r="H313" s="94"/>
      <c r="I313" s="94"/>
      <c r="J313" s="94"/>
      <c r="K313" s="94"/>
      <c r="L313" s="94"/>
      <c r="M313" s="94"/>
      <c r="N313" s="94"/>
    </row>
    <row r="314" spans="1:14">
      <c r="A314" s="94"/>
      <c r="E314" s="94"/>
      <c r="F314" s="94"/>
      <c r="G314" s="94"/>
      <c r="H314" s="94"/>
      <c r="I314" s="94"/>
      <c r="J314" s="94"/>
      <c r="K314" s="94"/>
      <c r="L314" s="94"/>
      <c r="M314" s="94"/>
      <c r="N314" s="94"/>
    </row>
    <row r="315" spans="1:14">
      <c r="A315" s="94"/>
      <c r="E315" s="94"/>
      <c r="F315" s="94"/>
      <c r="G315" s="94"/>
      <c r="H315" s="94"/>
      <c r="I315" s="94"/>
      <c r="J315" s="94"/>
      <c r="K315" s="94"/>
      <c r="L315" s="94"/>
      <c r="M315" s="94"/>
      <c r="N315" s="94"/>
    </row>
    <row r="316" spans="1:14">
      <c r="A316" s="94"/>
      <c r="E316" s="94"/>
      <c r="F316" s="94"/>
      <c r="G316" s="94"/>
      <c r="H316" s="94"/>
      <c r="I316" s="94"/>
      <c r="J316" s="94"/>
      <c r="K316" s="94"/>
      <c r="L316" s="94"/>
      <c r="M316" s="94"/>
      <c r="N316" s="94"/>
    </row>
    <row r="317" spans="1:14">
      <c r="A317" s="94"/>
      <c r="E317" s="94"/>
      <c r="F317" s="94"/>
      <c r="G317" s="94"/>
      <c r="H317" s="94"/>
      <c r="I317" s="94"/>
      <c r="J317" s="94"/>
      <c r="K317" s="94"/>
      <c r="L317" s="94"/>
      <c r="M317" s="94"/>
      <c r="N317" s="94"/>
    </row>
    <row r="318" spans="1:14">
      <c r="A318" s="94"/>
      <c r="E318" s="94"/>
      <c r="F318" s="94"/>
      <c r="G318" s="94"/>
      <c r="H318" s="94"/>
      <c r="I318" s="94"/>
      <c r="J318" s="94"/>
      <c r="K318" s="94"/>
      <c r="L318" s="94"/>
      <c r="M318" s="94"/>
      <c r="N318" s="94"/>
    </row>
    <row r="319" spans="1:14">
      <c r="A319" s="94"/>
      <c r="E319" s="94"/>
      <c r="F319" s="94"/>
      <c r="G319" s="94"/>
      <c r="H319" s="94"/>
      <c r="I319" s="94"/>
      <c r="J319" s="94"/>
      <c r="K319" s="94"/>
      <c r="L319" s="94"/>
      <c r="M319" s="94"/>
      <c r="N319" s="94"/>
    </row>
    <row r="320" spans="1:14">
      <c r="A320" s="94"/>
      <c r="E320" s="94"/>
      <c r="F320" s="94"/>
      <c r="G320" s="94"/>
      <c r="H320" s="94"/>
      <c r="I320" s="94"/>
      <c r="J320" s="94"/>
      <c r="K320" s="94"/>
      <c r="L320" s="94"/>
      <c r="M320" s="94"/>
      <c r="N320" s="94"/>
    </row>
    <row r="321" spans="1:14">
      <c r="A321" s="94"/>
      <c r="E321" s="94"/>
      <c r="F321" s="94"/>
      <c r="G321" s="94"/>
      <c r="H321" s="94"/>
      <c r="I321" s="94"/>
      <c r="J321" s="94"/>
      <c r="K321" s="94"/>
      <c r="L321" s="94"/>
      <c r="M321" s="94"/>
      <c r="N321" s="94"/>
    </row>
    <row r="322" spans="1:14">
      <c r="A322" s="94"/>
      <c r="E322" s="94"/>
      <c r="F322" s="94"/>
      <c r="G322" s="94"/>
      <c r="H322" s="94"/>
      <c r="I322" s="94"/>
      <c r="J322" s="94"/>
      <c r="K322" s="94"/>
      <c r="L322" s="94"/>
      <c r="M322" s="94"/>
      <c r="N322" s="94"/>
    </row>
    <row r="323" spans="1:14">
      <c r="A323" s="94"/>
      <c r="E323" s="94"/>
      <c r="F323" s="94"/>
      <c r="G323" s="94"/>
      <c r="H323" s="94"/>
      <c r="I323" s="94"/>
      <c r="J323" s="94"/>
      <c r="K323" s="94"/>
      <c r="L323" s="94"/>
      <c r="M323" s="94"/>
      <c r="N323" s="94"/>
    </row>
    <row r="324" spans="1:14">
      <c r="A324" s="94"/>
      <c r="E324" s="94"/>
      <c r="F324" s="94"/>
      <c r="G324" s="94"/>
      <c r="H324" s="94"/>
      <c r="I324" s="94"/>
      <c r="J324" s="94"/>
      <c r="K324" s="94"/>
      <c r="L324" s="94"/>
      <c r="M324" s="94"/>
      <c r="N324" s="94"/>
    </row>
    <row r="325" spans="1:14">
      <c r="A325" s="94"/>
      <c r="E325" s="94"/>
      <c r="F325" s="94"/>
      <c r="G325" s="94"/>
      <c r="H325" s="94"/>
      <c r="I325" s="94"/>
      <c r="J325" s="94"/>
      <c r="K325" s="94"/>
      <c r="L325" s="94"/>
      <c r="M325" s="94"/>
      <c r="N325" s="94"/>
    </row>
    <row r="326" spans="1:14">
      <c r="A326" s="94"/>
      <c r="E326" s="94"/>
      <c r="F326" s="94"/>
      <c r="G326" s="94"/>
      <c r="H326" s="94"/>
      <c r="I326" s="94"/>
      <c r="J326" s="94"/>
      <c r="K326" s="94"/>
      <c r="L326" s="94"/>
      <c r="M326" s="94"/>
      <c r="N326" s="94"/>
    </row>
    <row r="327" spans="1:14">
      <c r="A327" s="94"/>
      <c r="E327" s="94"/>
      <c r="F327" s="94"/>
      <c r="G327" s="94"/>
      <c r="H327" s="94"/>
      <c r="I327" s="94"/>
      <c r="J327" s="94"/>
      <c r="K327" s="94"/>
      <c r="L327" s="94"/>
      <c r="M327" s="94"/>
      <c r="N327" s="94"/>
    </row>
    <row r="328" spans="1:14">
      <c r="A328" s="94"/>
      <c r="E328" s="94"/>
      <c r="F328" s="94"/>
      <c r="G328" s="94"/>
      <c r="H328" s="94"/>
      <c r="I328" s="94"/>
      <c r="J328" s="94"/>
      <c r="K328" s="94"/>
      <c r="L328" s="94"/>
      <c r="M328" s="94"/>
      <c r="N328" s="94"/>
    </row>
    <row r="329" spans="1:14">
      <c r="A329" s="94"/>
      <c r="E329" s="94"/>
      <c r="F329" s="94"/>
      <c r="G329" s="94"/>
      <c r="H329" s="94"/>
      <c r="I329" s="94"/>
      <c r="J329" s="94"/>
      <c r="K329" s="94"/>
      <c r="L329" s="94"/>
      <c r="M329" s="94"/>
      <c r="N329" s="94"/>
    </row>
    <row r="330" spans="1:14">
      <c r="A330" s="94"/>
      <c r="E330" s="94"/>
      <c r="F330" s="94"/>
      <c r="G330" s="94"/>
      <c r="H330" s="94"/>
      <c r="I330" s="94"/>
      <c r="J330" s="94"/>
      <c r="K330" s="94"/>
      <c r="L330" s="94"/>
      <c r="M330" s="94"/>
      <c r="N330" s="94"/>
    </row>
    <row r="331" spans="1:14">
      <c r="A331" s="94"/>
      <c r="E331" s="94"/>
      <c r="F331" s="94"/>
      <c r="G331" s="94"/>
      <c r="H331" s="94"/>
      <c r="I331" s="94"/>
      <c r="J331" s="94"/>
      <c r="K331" s="94"/>
      <c r="L331" s="94"/>
      <c r="M331" s="94"/>
      <c r="N331" s="94"/>
    </row>
    <row r="332" spans="1:14">
      <c r="A332" s="94"/>
      <c r="E332" s="94"/>
      <c r="F332" s="94"/>
      <c r="G332" s="94"/>
      <c r="H332" s="94"/>
      <c r="I332" s="94"/>
      <c r="J332" s="94"/>
      <c r="K332" s="94"/>
      <c r="L332" s="94"/>
      <c r="M332" s="94"/>
      <c r="N332" s="94"/>
    </row>
    <row r="333" spans="1:14">
      <c r="A333" s="94"/>
      <c r="E333" s="94"/>
      <c r="F333" s="94"/>
      <c r="G333" s="94"/>
      <c r="H333" s="94"/>
      <c r="I333" s="94"/>
      <c r="J333" s="94"/>
      <c r="K333" s="94"/>
      <c r="L333" s="94"/>
      <c r="M333" s="94"/>
      <c r="N333" s="94"/>
    </row>
    <row r="334" spans="1:14">
      <c r="A334" s="94"/>
      <c r="E334" s="94"/>
      <c r="F334" s="94"/>
      <c r="G334" s="94"/>
      <c r="H334" s="94"/>
      <c r="I334" s="94"/>
      <c r="J334" s="94"/>
      <c r="K334" s="94"/>
      <c r="L334" s="94"/>
      <c r="M334" s="94"/>
      <c r="N334" s="94"/>
    </row>
    <row r="335" spans="1:14">
      <c r="A335" s="94"/>
      <c r="E335" s="94"/>
      <c r="F335" s="94"/>
      <c r="G335" s="94"/>
      <c r="H335" s="94"/>
      <c r="I335" s="94"/>
      <c r="J335" s="94"/>
      <c r="K335" s="94"/>
      <c r="L335" s="94"/>
      <c r="M335" s="94"/>
      <c r="N335" s="94"/>
    </row>
    <row r="336" spans="1:14">
      <c r="A336" s="94"/>
      <c r="E336" s="94"/>
      <c r="F336" s="94"/>
      <c r="G336" s="94"/>
      <c r="H336" s="94"/>
      <c r="I336" s="94"/>
      <c r="J336" s="94"/>
      <c r="K336" s="94"/>
      <c r="L336" s="94"/>
      <c r="M336" s="94"/>
      <c r="N336" s="94"/>
    </row>
    <row r="337" spans="1:14">
      <c r="A337" s="94"/>
      <c r="E337" s="94"/>
      <c r="F337" s="94"/>
      <c r="G337" s="94"/>
      <c r="H337" s="94"/>
      <c r="I337" s="94"/>
      <c r="J337" s="94"/>
      <c r="K337" s="94"/>
      <c r="L337" s="94"/>
      <c r="M337" s="94"/>
      <c r="N337" s="94"/>
    </row>
    <row r="338" spans="1:14">
      <c r="A338" s="94"/>
      <c r="E338" s="94"/>
      <c r="F338" s="94"/>
      <c r="G338" s="94"/>
      <c r="H338" s="94"/>
      <c r="I338" s="94"/>
      <c r="J338" s="94"/>
      <c r="K338" s="94"/>
      <c r="L338" s="94"/>
      <c r="M338" s="94"/>
      <c r="N338" s="94"/>
    </row>
    <row r="339" spans="1:14">
      <c r="A339" s="94"/>
      <c r="E339" s="94"/>
      <c r="F339" s="94"/>
      <c r="G339" s="94"/>
      <c r="H339" s="94"/>
      <c r="I339" s="94"/>
      <c r="J339" s="94"/>
      <c r="K339" s="94"/>
      <c r="L339" s="94"/>
      <c r="M339" s="94"/>
      <c r="N339" s="94"/>
    </row>
    <row r="340" spans="1:14">
      <c r="A340" s="94"/>
      <c r="E340" s="94"/>
      <c r="F340" s="94"/>
      <c r="G340" s="94"/>
      <c r="H340" s="94"/>
      <c r="I340" s="94"/>
      <c r="J340" s="94"/>
      <c r="K340" s="94"/>
      <c r="L340" s="94"/>
      <c r="M340" s="94"/>
      <c r="N340" s="94"/>
    </row>
    <row r="341" spans="1:14">
      <c r="A341" s="94"/>
      <c r="E341" s="94"/>
      <c r="F341" s="94"/>
      <c r="G341" s="94"/>
      <c r="H341" s="94"/>
      <c r="I341" s="94"/>
      <c r="J341" s="94"/>
      <c r="K341" s="94"/>
      <c r="L341" s="94"/>
      <c r="M341" s="94"/>
      <c r="N341" s="94"/>
    </row>
    <row r="342" spans="1:14">
      <c r="A342" s="94"/>
      <c r="E342" s="94"/>
      <c r="F342" s="94"/>
      <c r="G342" s="94"/>
      <c r="H342" s="94"/>
      <c r="I342" s="94"/>
      <c r="J342" s="94"/>
      <c r="K342" s="94"/>
      <c r="L342" s="94"/>
      <c r="M342" s="94"/>
      <c r="N342" s="94"/>
    </row>
    <row r="343" spans="1:14">
      <c r="A343" s="94"/>
      <c r="E343" s="94"/>
      <c r="F343" s="94"/>
      <c r="G343" s="94"/>
      <c r="H343" s="94"/>
      <c r="I343" s="94"/>
      <c r="J343" s="94"/>
      <c r="K343" s="94"/>
      <c r="L343" s="94"/>
      <c r="M343" s="94"/>
      <c r="N343" s="94"/>
    </row>
    <row r="344" spans="1:14">
      <c r="A344" s="94"/>
      <c r="E344" s="94"/>
      <c r="F344" s="94"/>
      <c r="G344" s="94"/>
      <c r="H344" s="94"/>
      <c r="I344" s="94"/>
      <c r="J344" s="94"/>
      <c r="K344" s="94"/>
      <c r="L344" s="94"/>
      <c r="M344" s="94"/>
      <c r="N344" s="94"/>
    </row>
    <row r="345" spans="1:14">
      <c r="A345" s="94"/>
      <c r="E345" s="94"/>
      <c r="F345" s="94"/>
      <c r="G345" s="94"/>
      <c r="H345" s="94"/>
      <c r="I345" s="94"/>
      <c r="J345" s="94"/>
      <c r="K345" s="94"/>
      <c r="L345" s="94"/>
      <c r="M345" s="94"/>
      <c r="N345" s="94"/>
    </row>
    <row r="346" spans="1:14">
      <c r="A346" s="94"/>
      <c r="E346" s="94"/>
      <c r="F346" s="94"/>
      <c r="G346" s="94"/>
      <c r="H346" s="94"/>
      <c r="I346" s="94"/>
      <c r="J346" s="94"/>
      <c r="K346" s="94"/>
      <c r="L346" s="94"/>
      <c r="M346" s="94"/>
      <c r="N346" s="94"/>
    </row>
    <row r="347" spans="1:14">
      <c r="A347" s="94"/>
      <c r="E347" s="94"/>
      <c r="F347" s="94"/>
      <c r="G347" s="94"/>
      <c r="H347" s="94"/>
      <c r="I347" s="94"/>
      <c r="J347" s="94"/>
      <c r="K347" s="94"/>
      <c r="L347" s="94"/>
      <c r="M347" s="94"/>
      <c r="N347" s="94"/>
    </row>
    <row r="348" spans="1:14">
      <c r="A348" s="94"/>
      <c r="E348" s="94"/>
      <c r="F348" s="94"/>
      <c r="G348" s="94"/>
      <c r="H348" s="94"/>
      <c r="I348" s="94"/>
      <c r="J348" s="94"/>
      <c r="K348" s="94"/>
      <c r="L348" s="94"/>
      <c r="M348" s="94"/>
      <c r="N348" s="94"/>
    </row>
    <row r="349" spans="1:14">
      <c r="A349" s="94"/>
      <c r="E349" s="94"/>
      <c r="F349" s="94"/>
      <c r="G349" s="94"/>
      <c r="H349" s="94"/>
      <c r="I349" s="94"/>
      <c r="J349" s="94"/>
      <c r="K349" s="94"/>
      <c r="L349" s="94"/>
      <c r="M349" s="94"/>
      <c r="N349" s="94"/>
    </row>
    <row r="350" spans="1:14">
      <c r="A350" s="94"/>
      <c r="E350" s="94"/>
      <c r="F350" s="94"/>
      <c r="G350" s="94"/>
      <c r="H350" s="94"/>
      <c r="I350" s="94"/>
      <c r="J350" s="94"/>
      <c r="K350" s="94"/>
      <c r="L350" s="94"/>
      <c r="M350" s="94"/>
      <c r="N350" s="94"/>
    </row>
    <row r="351" spans="1:14">
      <c r="A351" s="94"/>
      <c r="E351" s="94"/>
      <c r="F351" s="94"/>
      <c r="G351" s="94"/>
      <c r="H351" s="94"/>
      <c r="I351" s="94"/>
      <c r="J351" s="94"/>
      <c r="K351" s="94"/>
      <c r="L351" s="94"/>
      <c r="M351" s="94"/>
      <c r="N351" s="94"/>
    </row>
    <row r="352" spans="1:14">
      <c r="A352" s="94"/>
      <c r="E352" s="94"/>
      <c r="F352" s="94"/>
      <c r="G352" s="94"/>
      <c r="H352" s="94"/>
      <c r="I352" s="94"/>
      <c r="J352" s="94"/>
      <c r="K352" s="94"/>
      <c r="L352" s="94"/>
      <c r="M352" s="94"/>
      <c r="N352" s="94"/>
    </row>
    <row r="353" spans="1:14">
      <c r="A353" s="94"/>
      <c r="E353" s="94"/>
      <c r="F353" s="94"/>
      <c r="G353" s="94"/>
      <c r="H353" s="94"/>
      <c r="I353" s="94"/>
      <c r="J353" s="94"/>
      <c r="K353" s="94"/>
      <c r="L353" s="94"/>
      <c r="M353" s="94"/>
      <c r="N353" s="94"/>
    </row>
    <row r="354" spans="1:14">
      <c r="A354" s="94"/>
      <c r="E354" s="94"/>
      <c r="F354" s="94"/>
      <c r="G354" s="94"/>
      <c r="H354" s="94"/>
      <c r="I354" s="94"/>
      <c r="J354" s="94"/>
      <c r="K354" s="94"/>
      <c r="L354" s="94"/>
      <c r="M354" s="94"/>
      <c r="N354" s="94"/>
    </row>
    <row r="355" spans="1:14">
      <c r="A355" s="94"/>
      <c r="E355" s="94"/>
      <c r="F355" s="94"/>
      <c r="G355" s="94"/>
      <c r="H355" s="94"/>
      <c r="I355" s="94"/>
      <c r="J355" s="94"/>
      <c r="K355" s="94"/>
      <c r="L355" s="94"/>
      <c r="M355" s="94"/>
      <c r="N355" s="94"/>
    </row>
    <row r="356" spans="1:14">
      <c r="A356" s="94"/>
      <c r="E356" s="94"/>
      <c r="F356" s="94"/>
      <c r="G356" s="94"/>
      <c r="H356" s="94"/>
      <c r="I356" s="94"/>
      <c r="J356" s="94"/>
      <c r="K356" s="94"/>
      <c r="L356" s="94"/>
      <c r="M356" s="94"/>
      <c r="N356" s="94"/>
    </row>
    <row r="357" spans="1:14">
      <c r="A357" s="94"/>
      <c r="E357" s="94"/>
      <c r="F357" s="94"/>
      <c r="G357" s="94"/>
      <c r="H357" s="94"/>
      <c r="I357" s="94"/>
      <c r="J357" s="94"/>
      <c r="K357" s="94"/>
      <c r="L357" s="94"/>
      <c r="M357" s="94"/>
      <c r="N357" s="94"/>
    </row>
    <row r="358" spans="1:14">
      <c r="A358" s="94"/>
      <c r="E358" s="94"/>
      <c r="F358" s="94"/>
      <c r="G358" s="94"/>
      <c r="H358" s="94"/>
      <c r="I358" s="94"/>
      <c r="J358" s="94"/>
      <c r="K358" s="94"/>
      <c r="L358" s="94"/>
      <c r="M358" s="94"/>
      <c r="N358" s="94"/>
    </row>
    <row r="359" spans="1:14">
      <c r="A359" s="94"/>
      <c r="E359" s="94"/>
      <c r="F359" s="94"/>
      <c r="G359" s="94"/>
      <c r="H359" s="94"/>
      <c r="I359" s="94"/>
      <c r="J359" s="94"/>
      <c r="K359" s="94"/>
      <c r="L359" s="94"/>
      <c r="M359" s="94"/>
      <c r="N359" s="94"/>
    </row>
    <row r="360" spans="1:14">
      <c r="A360" s="94"/>
      <c r="E360" s="94"/>
      <c r="F360" s="94"/>
      <c r="G360" s="94"/>
      <c r="H360" s="94"/>
      <c r="I360" s="94"/>
      <c r="J360" s="94"/>
      <c r="K360" s="94"/>
      <c r="L360" s="94"/>
      <c r="M360" s="94"/>
      <c r="N360" s="94"/>
    </row>
    <row r="361" spans="1:14">
      <c r="A361" s="94"/>
      <c r="E361" s="94"/>
      <c r="F361" s="94"/>
      <c r="G361" s="94"/>
      <c r="H361" s="94"/>
      <c r="I361" s="94"/>
      <c r="J361" s="94"/>
      <c r="K361" s="94"/>
      <c r="L361" s="94"/>
      <c r="M361" s="94"/>
      <c r="N361" s="94"/>
    </row>
    <row r="362" spans="1:14">
      <c r="A362" s="94"/>
      <c r="E362" s="94"/>
      <c r="F362" s="94"/>
      <c r="G362" s="94"/>
      <c r="H362" s="94"/>
      <c r="I362" s="94"/>
      <c r="J362" s="94"/>
      <c r="K362" s="94"/>
      <c r="L362" s="94"/>
      <c r="M362" s="94"/>
      <c r="N362" s="94"/>
    </row>
    <row r="363" spans="1:14">
      <c r="A363" s="94"/>
      <c r="E363" s="94"/>
      <c r="F363" s="94"/>
      <c r="G363" s="94"/>
      <c r="H363" s="94"/>
      <c r="I363" s="94"/>
      <c r="J363" s="94"/>
      <c r="K363" s="94"/>
      <c r="L363" s="94"/>
      <c r="M363" s="94"/>
      <c r="N363" s="94"/>
    </row>
    <row r="364" spans="1:14">
      <c r="A364" s="94"/>
      <c r="E364" s="94"/>
      <c r="F364" s="94"/>
      <c r="G364" s="94"/>
      <c r="H364" s="94"/>
      <c r="I364" s="94"/>
      <c r="J364" s="94"/>
      <c r="K364" s="94"/>
      <c r="L364" s="94"/>
      <c r="M364" s="94"/>
      <c r="N364" s="94"/>
    </row>
    <row r="365" spans="1:14">
      <c r="A365" s="94"/>
      <c r="E365" s="94"/>
      <c r="F365" s="94"/>
      <c r="G365" s="94"/>
      <c r="H365" s="94"/>
      <c r="I365" s="94"/>
      <c r="J365" s="94"/>
      <c r="K365" s="94"/>
      <c r="L365" s="94"/>
      <c r="M365" s="94"/>
      <c r="N365" s="94"/>
    </row>
    <row r="366" spans="1:14">
      <c r="A366" s="94"/>
      <c r="E366" s="94"/>
      <c r="F366" s="94"/>
      <c r="G366" s="94"/>
      <c r="H366" s="94"/>
      <c r="I366" s="94"/>
      <c r="J366" s="94"/>
      <c r="K366" s="94"/>
      <c r="L366" s="94"/>
      <c r="M366" s="94"/>
      <c r="N366" s="94"/>
    </row>
    <row r="367" spans="1:14">
      <c r="A367" s="94"/>
      <c r="E367" s="94"/>
      <c r="F367" s="94"/>
      <c r="G367" s="94"/>
      <c r="H367" s="94"/>
      <c r="I367" s="94"/>
      <c r="J367" s="94"/>
      <c r="K367" s="94"/>
      <c r="L367" s="94"/>
      <c r="M367" s="94"/>
      <c r="N367" s="94"/>
    </row>
    <row r="368" spans="1:14">
      <c r="A368" s="94"/>
      <c r="E368" s="94"/>
      <c r="F368" s="94"/>
      <c r="G368" s="94"/>
      <c r="H368" s="94"/>
      <c r="I368" s="94"/>
      <c r="J368" s="94"/>
      <c r="K368" s="94"/>
      <c r="L368" s="94"/>
      <c r="M368" s="94"/>
      <c r="N368" s="94"/>
    </row>
    <row r="369" spans="1:14">
      <c r="A369" s="94"/>
      <c r="E369" s="94"/>
      <c r="F369" s="94"/>
      <c r="G369" s="94"/>
      <c r="H369" s="94"/>
      <c r="I369" s="94"/>
      <c r="J369" s="94"/>
      <c r="K369" s="94"/>
      <c r="L369" s="94"/>
      <c r="M369" s="94"/>
      <c r="N369" s="94"/>
    </row>
    <row r="370" spans="1:14">
      <c r="A370" s="94"/>
      <c r="E370" s="94"/>
      <c r="F370" s="94"/>
      <c r="G370" s="94"/>
      <c r="H370" s="94"/>
      <c r="I370" s="94"/>
      <c r="J370" s="94"/>
      <c r="K370" s="94"/>
      <c r="L370" s="94"/>
      <c r="M370" s="94"/>
      <c r="N370" s="94"/>
    </row>
    <row r="371" spans="1:14">
      <c r="A371" s="94"/>
      <c r="E371" s="94"/>
      <c r="F371" s="94"/>
      <c r="G371" s="94"/>
      <c r="H371" s="94"/>
      <c r="I371" s="94"/>
      <c r="J371" s="94"/>
      <c r="K371" s="94"/>
      <c r="L371" s="94"/>
      <c r="M371" s="94"/>
      <c r="N371" s="94"/>
    </row>
    <row r="372" spans="1:14">
      <c r="A372" s="94"/>
      <c r="E372" s="94"/>
      <c r="F372" s="94"/>
      <c r="G372" s="94"/>
      <c r="H372" s="94"/>
      <c r="I372" s="94"/>
      <c r="J372" s="94"/>
      <c r="K372" s="94"/>
      <c r="L372" s="94"/>
      <c r="M372" s="94"/>
      <c r="N372" s="94"/>
    </row>
    <row r="373" spans="1:14">
      <c r="A373" s="94"/>
      <c r="E373" s="94"/>
      <c r="F373" s="94"/>
      <c r="G373" s="94"/>
      <c r="H373" s="94"/>
      <c r="I373" s="94"/>
      <c r="J373" s="94"/>
      <c r="K373" s="94"/>
      <c r="L373" s="94"/>
      <c r="M373" s="94"/>
      <c r="N373" s="94"/>
    </row>
    <row r="374" spans="1:14">
      <c r="A374" s="94"/>
      <c r="E374" s="94"/>
      <c r="F374" s="94"/>
      <c r="G374" s="94"/>
      <c r="H374" s="94"/>
      <c r="I374" s="94"/>
      <c r="J374" s="94"/>
      <c r="K374" s="94"/>
      <c r="L374" s="94"/>
      <c r="M374" s="94"/>
      <c r="N374" s="94"/>
    </row>
    <row r="375" spans="1:14">
      <c r="A375" s="94"/>
      <c r="E375" s="94"/>
      <c r="F375" s="94"/>
      <c r="G375" s="94"/>
      <c r="H375" s="94"/>
      <c r="I375" s="94"/>
      <c r="J375" s="94"/>
      <c r="K375" s="94"/>
      <c r="L375" s="94"/>
      <c r="M375" s="94"/>
      <c r="N375" s="94"/>
    </row>
    <row r="376" spans="1:14">
      <c r="A376" s="94"/>
      <c r="E376" s="94"/>
      <c r="F376" s="94"/>
      <c r="G376" s="94"/>
      <c r="H376" s="94"/>
      <c r="I376" s="94"/>
      <c r="J376" s="94"/>
      <c r="K376" s="94"/>
      <c r="L376" s="94"/>
      <c r="M376" s="94"/>
      <c r="N376" s="94"/>
    </row>
    <row r="377" spans="1:14">
      <c r="A377" s="94"/>
      <c r="E377" s="94"/>
      <c r="F377" s="94"/>
      <c r="G377" s="94"/>
      <c r="H377" s="94"/>
      <c r="I377" s="94"/>
      <c r="J377" s="94"/>
      <c r="K377" s="94"/>
      <c r="L377" s="94"/>
      <c r="M377" s="94"/>
      <c r="N377" s="94"/>
    </row>
    <row r="378" spans="1:14">
      <c r="A378" s="94"/>
      <c r="E378" s="94"/>
      <c r="F378" s="94"/>
      <c r="G378" s="94"/>
      <c r="H378" s="94"/>
      <c r="I378" s="94"/>
      <c r="J378" s="94"/>
      <c r="K378" s="94"/>
      <c r="L378" s="94"/>
      <c r="M378" s="94"/>
      <c r="N378" s="94"/>
    </row>
    <row r="379" spans="1:14">
      <c r="A379" s="94"/>
      <c r="E379" s="94"/>
      <c r="F379" s="94"/>
      <c r="G379" s="94"/>
      <c r="H379" s="94"/>
      <c r="I379" s="94"/>
      <c r="J379" s="94"/>
      <c r="K379" s="94"/>
      <c r="L379" s="94"/>
      <c r="M379" s="94"/>
      <c r="N379" s="94"/>
    </row>
    <row r="380" spans="1:14">
      <c r="A380" s="94"/>
      <c r="E380" s="94"/>
      <c r="F380" s="94"/>
      <c r="G380" s="94"/>
      <c r="H380" s="94"/>
      <c r="I380" s="94"/>
      <c r="J380" s="94"/>
      <c r="K380" s="94"/>
      <c r="L380" s="94"/>
      <c r="M380" s="94"/>
      <c r="N380" s="94"/>
    </row>
    <row r="381" spans="1:14">
      <c r="A381" s="94"/>
      <c r="E381" s="94"/>
      <c r="F381" s="94"/>
      <c r="G381" s="94"/>
      <c r="H381" s="94"/>
      <c r="I381" s="94"/>
      <c r="J381" s="94"/>
      <c r="K381" s="94"/>
      <c r="L381" s="94"/>
      <c r="M381" s="94"/>
      <c r="N381" s="94"/>
    </row>
    <row r="382" spans="1:14">
      <c r="A382" s="94"/>
      <c r="E382" s="94"/>
      <c r="F382" s="94"/>
      <c r="G382" s="94"/>
      <c r="H382" s="94"/>
      <c r="I382" s="94"/>
      <c r="J382" s="94"/>
      <c r="K382" s="94"/>
      <c r="L382" s="94"/>
      <c r="M382" s="94"/>
      <c r="N382" s="94"/>
    </row>
    <row r="383" spans="1:14">
      <c r="A383" s="94"/>
      <c r="E383" s="94"/>
      <c r="F383" s="94"/>
      <c r="G383" s="94"/>
      <c r="H383" s="94"/>
      <c r="I383" s="94"/>
      <c r="J383" s="94"/>
      <c r="K383" s="94"/>
      <c r="L383" s="94"/>
      <c r="M383" s="94"/>
      <c r="N383" s="94"/>
    </row>
    <row r="384" spans="1:14">
      <c r="A384" s="94"/>
      <c r="E384" s="94"/>
      <c r="F384" s="94"/>
      <c r="G384" s="94"/>
      <c r="H384" s="94"/>
      <c r="I384" s="94"/>
      <c r="J384" s="94"/>
      <c r="K384" s="94"/>
      <c r="L384" s="94"/>
      <c r="M384" s="94"/>
      <c r="N384" s="94"/>
    </row>
    <row r="385" spans="1:14">
      <c r="A385" s="94"/>
      <c r="E385" s="94"/>
      <c r="F385" s="94"/>
      <c r="G385" s="94"/>
      <c r="H385" s="94"/>
      <c r="I385" s="94"/>
      <c r="J385" s="94"/>
      <c r="K385" s="94"/>
      <c r="L385" s="94"/>
      <c r="M385" s="94"/>
      <c r="N385" s="94"/>
    </row>
    <row r="386" spans="1:14">
      <c r="A386" s="94"/>
      <c r="E386" s="94"/>
      <c r="F386" s="94"/>
      <c r="G386" s="94"/>
      <c r="H386" s="94"/>
      <c r="I386" s="94"/>
      <c r="J386" s="94"/>
      <c r="K386" s="94"/>
      <c r="L386" s="94"/>
      <c r="M386" s="94"/>
      <c r="N386" s="94"/>
    </row>
    <row r="387" spans="1:14">
      <c r="A387" s="94"/>
      <c r="E387" s="94"/>
      <c r="F387" s="94"/>
      <c r="G387" s="94"/>
      <c r="H387" s="94"/>
      <c r="I387" s="94"/>
      <c r="J387" s="94"/>
      <c r="K387" s="94"/>
      <c r="L387" s="94"/>
      <c r="M387" s="94"/>
      <c r="N387" s="94"/>
    </row>
    <row r="388" spans="1:14">
      <c r="A388" s="94"/>
      <c r="E388" s="94"/>
      <c r="F388" s="94"/>
      <c r="G388" s="94"/>
      <c r="H388" s="94"/>
      <c r="I388" s="94"/>
      <c r="J388" s="94"/>
      <c r="K388" s="94"/>
      <c r="L388" s="94"/>
      <c r="M388" s="94"/>
      <c r="N388" s="94"/>
    </row>
    <row r="389" spans="1:14">
      <c r="A389" s="94"/>
      <c r="E389" s="94"/>
      <c r="F389" s="94"/>
      <c r="G389" s="94"/>
      <c r="H389" s="94"/>
      <c r="I389" s="94"/>
      <c r="J389" s="94"/>
      <c r="K389" s="94"/>
      <c r="L389" s="94"/>
      <c r="M389" s="94"/>
      <c r="N389" s="94"/>
    </row>
    <row r="390" spans="1:14">
      <c r="A390" s="94"/>
      <c r="E390" s="94"/>
      <c r="F390" s="94"/>
      <c r="G390" s="94"/>
      <c r="H390" s="94"/>
      <c r="I390" s="94"/>
      <c r="J390" s="94"/>
      <c r="K390" s="94"/>
      <c r="L390" s="94"/>
      <c r="M390" s="94"/>
      <c r="N390" s="94"/>
    </row>
    <row r="391" spans="1:14">
      <c r="A391" s="94"/>
      <c r="E391" s="94"/>
      <c r="F391" s="94"/>
      <c r="G391" s="94"/>
      <c r="H391" s="94"/>
      <c r="I391" s="94"/>
      <c r="J391" s="94"/>
      <c r="K391" s="94"/>
      <c r="L391" s="94"/>
      <c r="M391" s="94"/>
      <c r="N391" s="94"/>
    </row>
    <row r="392" spans="1:14">
      <c r="A392" s="94"/>
      <c r="E392" s="94"/>
      <c r="F392" s="94"/>
      <c r="G392" s="94"/>
      <c r="H392" s="94"/>
      <c r="I392" s="94"/>
      <c r="J392" s="94"/>
      <c r="K392" s="94"/>
      <c r="L392" s="94"/>
      <c r="M392" s="94"/>
      <c r="N392" s="94"/>
    </row>
    <row r="393" spans="1:14">
      <c r="A393" s="94"/>
      <c r="E393" s="94"/>
      <c r="F393" s="94"/>
      <c r="G393" s="94"/>
      <c r="H393" s="94"/>
      <c r="I393" s="94"/>
      <c r="J393" s="94"/>
      <c r="K393" s="94"/>
      <c r="L393" s="94"/>
      <c r="M393" s="94"/>
      <c r="N393" s="94"/>
    </row>
    <row r="394" spans="1:14">
      <c r="A394" s="94"/>
      <c r="E394" s="94"/>
      <c r="F394" s="94"/>
      <c r="G394" s="94"/>
      <c r="H394" s="94"/>
      <c r="I394" s="94"/>
      <c r="J394" s="94"/>
      <c r="K394" s="94"/>
      <c r="L394" s="94"/>
      <c r="M394" s="94"/>
      <c r="N394" s="94"/>
    </row>
    <row r="395" spans="1:14">
      <c r="A395" s="94"/>
      <c r="E395" s="94"/>
      <c r="F395" s="94"/>
      <c r="G395" s="94"/>
      <c r="H395" s="94"/>
      <c r="I395" s="94"/>
      <c r="J395" s="94"/>
      <c r="K395" s="94"/>
      <c r="L395" s="94"/>
      <c r="M395" s="94"/>
      <c r="N395" s="94"/>
    </row>
    <row r="396" spans="1:14">
      <c r="A396" s="94"/>
      <c r="E396" s="94"/>
      <c r="F396" s="94"/>
      <c r="G396" s="94"/>
      <c r="H396" s="94"/>
      <c r="I396" s="94"/>
      <c r="J396" s="94"/>
      <c r="K396" s="94"/>
      <c r="L396" s="94"/>
      <c r="M396" s="94"/>
      <c r="N396" s="94"/>
    </row>
    <row r="397" spans="1:14">
      <c r="A397" s="94"/>
      <c r="E397" s="94"/>
      <c r="F397" s="94"/>
      <c r="G397" s="94"/>
      <c r="H397" s="94"/>
      <c r="I397" s="94"/>
      <c r="J397" s="94"/>
      <c r="K397" s="94"/>
      <c r="L397" s="94"/>
      <c r="M397" s="94"/>
      <c r="N397" s="94"/>
    </row>
    <row r="398" spans="1:14">
      <c r="A398" s="94"/>
      <c r="E398" s="94"/>
      <c r="F398" s="94"/>
      <c r="G398" s="94"/>
      <c r="H398" s="94"/>
      <c r="I398" s="94"/>
      <c r="J398" s="94"/>
      <c r="K398" s="94"/>
      <c r="L398" s="94"/>
      <c r="M398" s="94"/>
      <c r="N398" s="94"/>
    </row>
    <row r="399" spans="1:14">
      <c r="A399" s="94"/>
      <c r="E399" s="94"/>
      <c r="F399" s="94"/>
      <c r="G399" s="94"/>
      <c r="H399" s="94"/>
      <c r="I399" s="94"/>
      <c r="J399" s="94"/>
      <c r="K399" s="94"/>
      <c r="L399" s="94"/>
      <c r="M399" s="94"/>
      <c r="N399" s="94"/>
    </row>
    <row r="400" spans="1:14">
      <c r="A400" s="94"/>
      <c r="E400" s="94"/>
      <c r="F400" s="94"/>
      <c r="G400" s="94"/>
      <c r="H400" s="94"/>
      <c r="I400" s="94"/>
      <c r="J400" s="94"/>
      <c r="K400" s="94"/>
      <c r="L400" s="94"/>
      <c r="M400" s="94"/>
      <c r="N400" s="94"/>
    </row>
    <row r="401" spans="1:14">
      <c r="A401" s="94"/>
      <c r="E401" s="94"/>
      <c r="F401" s="94"/>
      <c r="G401" s="94"/>
      <c r="H401" s="94"/>
      <c r="I401" s="94"/>
      <c r="J401" s="94"/>
      <c r="K401" s="94"/>
      <c r="L401" s="94"/>
      <c r="M401" s="94"/>
      <c r="N401" s="94"/>
    </row>
    <row r="402" spans="1:14">
      <c r="A402" s="94"/>
      <c r="E402" s="94"/>
      <c r="F402" s="94"/>
      <c r="G402" s="94"/>
      <c r="H402" s="94"/>
      <c r="I402" s="94"/>
      <c r="J402" s="94"/>
      <c r="K402" s="94"/>
      <c r="L402" s="94"/>
      <c r="M402" s="94"/>
      <c r="N402" s="94"/>
    </row>
    <row r="403" spans="1:14">
      <c r="A403" s="94"/>
      <c r="E403" s="94"/>
      <c r="F403" s="94"/>
      <c r="G403" s="94"/>
      <c r="H403" s="94"/>
      <c r="I403" s="94"/>
      <c r="J403" s="94"/>
      <c r="K403" s="94"/>
      <c r="L403" s="94"/>
      <c r="M403" s="94"/>
      <c r="N403" s="94"/>
    </row>
    <row r="404" spans="1:14">
      <c r="A404" s="94"/>
      <c r="E404" s="94"/>
      <c r="F404" s="94"/>
      <c r="G404" s="94"/>
      <c r="H404" s="94"/>
      <c r="I404" s="94"/>
      <c r="J404" s="94"/>
      <c r="K404" s="94"/>
      <c r="L404" s="94"/>
      <c r="M404" s="94"/>
      <c r="N404" s="94"/>
    </row>
    <row r="405" spans="1:14">
      <c r="A405" s="94"/>
      <c r="E405" s="94"/>
      <c r="F405" s="94"/>
      <c r="G405" s="94"/>
      <c r="H405" s="94"/>
      <c r="I405" s="94"/>
      <c r="J405" s="94"/>
      <c r="K405" s="94"/>
      <c r="L405" s="94"/>
      <c r="M405" s="94"/>
      <c r="N405" s="94"/>
    </row>
    <row r="406" spans="1:14">
      <c r="A406" s="94"/>
      <c r="E406" s="94"/>
      <c r="F406" s="94"/>
      <c r="G406" s="94"/>
      <c r="H406" s="94"/>
      <c r="I406" s="94"/>
      <c r="J406" s="94"/>
      <c r="K406" s="94"/>
      <c r="L406" s="94"/>
      <c r="M406" s="94"/>
      <c r="N406" s="94"/>
    </row>
    <row r="407" spans="1:14">
      <c r="A407" s="94"/>
      <c r="E407" s="94"/>
      <c r="F407" s="94"/>
      <c r="G407" s="94"/>
      <c r="H407" s="94"/>
      <c r="I407" s="94"/>
      <c r="J407" s="94"/>
      <c r="K407" s="94"/>
      <c r="L407" s="94"/>
      <c r="M407" s="94"/>
      <c r="N407" s="94"/>
    </row>
    <row r="408" spans="1:14">
      <c r="A408" s="94"/>
      <c r="E408" s="94"/>
      <c r="F408" s="94"/>
      <c r="G408" s="94"/>
      <c r="H408" s="94"/>
      <c r="I408" s="94"/>
      <c r="J408" s="94"/>
      <c r="K408" s="94"/>
      <c r="L408" s="94"/>
      <c r="M408" s="94"/>
      <c r="N408" s="94"/>
    </row>
    <row r="409" spans="1:14">
      <c r="A409" s="94"/>
      <c r="E409" s="94"/>
      <c r="F409" s="94"/>
      <c r="G409" s="94"/>
      <c r="H409" s="94"/>
      <c r="I409" s="94"/>
      <c r="J409" s="94"/>
      <c r="K409" s="94"/>
      <c r="L409" s="94"/>
      <c r="M409" s="94"/>
      <c r="N409" s="94"/>
    </row>
    <row r="410" spans="1:14">
      <c r="A410" s="94"/>
      <c r="E410" s="94"/>
      <c r="F410" s="94"/>
      <c r="G410" s="94"/>
      <c r="H410" s="94"/>
      <c r="I410" s="94"/>
      <c r="J410" s="94"/>
      <c r="K410" s="94"/>
      <c r="L410" s="94"/>
      <c r="M410" s="94"/>
      <c r="N410" s="94"/>
    </row>
    <row r="411" spans="1:14">
      <c r="A411" s="94"/>
      <c r="E411" s="94"/>
      <c r="F411" s="94"/>
      <c r="G411" s="94"/>
      <c r="H411" s="94"/>
      <c r="I411" s="94"/>
      <c r="J411" s="94"/>
      <c r="K411" s="94"/>
      <c r="L411" s="94"/>
      <c r="M411" s="94"/>
      <c r="N411" s="94"/>
    </row>
    <row r="412" spans="1:14">
      <c r="A412" s="94"/>
      <c r="E412" s="94"/>
      <c r="F412" s="94"/>
      <c r="G412" s="94"/>
      <c r="H412" s="94"/>
      <c r="I412" s="94"/>
      <c r="J412" s="94"/>
      <c r="K412" s="94"/>
      <c r="L412" s="94"/>
      <c r="M412" s="94"/>
      <c r="N412" s="94"/>
    </row>
    <row r="413" spans="1:14">
      <c r="A413" s="94"/>
      <c r="E413" s="94"/>
      <c r="F413" s="94"/>
      <c r="G413" s="94"/>
      <c r="H413" s="94"/>
      <c r="I413" s="94"/>
      <c r="J413" s="94"/>
      <c r="K413" s="94"/>
      <c r="L413" s="94"/>
      <c r="M413" s="94"/>
      <c r="N413" s="94"/>
    </row>
    <row r="414" spans="1:14">
      <c r="A414" s="94"/>
      <c r="E414" s="94"/>
      <c r="F414" s="94"/>
      <c r="G414" s="94"/>
      <c r="H414" s="94"/>
      <c r="I414" s="94"/>
      <c r="J414" s="94"/>
      <c r="K414" s="94"/>
      <c r="L414" s="94"/>
      <c r="M414" s="94"/>
      <c r="N414" s="94"/>
    </row>
    <row r="415" spans="1:14">
      <c r="A415" s="94"/>
      <c r="E415" s="94"/>
      <c r="F415" s="94"/>
      <c r="G415" s="94"/>
      <c r="H415" s="94"/>
      <c r="I415" s="94"/>
      <c r="J415" s="94"/>
      <c r="K415" s="94"/>
      <c r="L415" s="94"/>
      <c r="M415" s="94"/>
      <c r="N415" s="94"/>
    </row>
    <row r="416" spans="1:14">
      <c r="A416" s="94"/>
      <c r="E416" s="94"/>
      <c r="F416" s="94"/>
      <c r="G416" s="94"/>
      <c r="H416" s="94"/>
      <c r="I416" s="94"/>
      <c r="J416" s="94"/>
      <c r="K416" s="94"/>
      <c r="L416" s="94"/>
      <c r="M416" s="94"/>
      <c r="N416" s="94"/>
    </row>
    <row r="417" spans="1:4">
      <c r="A417" s="94"/>
      <c r="B417" s="94"/>
      <c r="C417" s="94"/>
      <c r="D417" s="94"/>
    </row>
  </sheetData>
  <sheetProtection insertRows="0" deleteRows="0"/>
  <mergeCells count="12">
    <mergeCell ref="A1:N1"/>
    <mergeCell ref="A5:A7"/>
    <mergeCell ref="B5:K5"/>
    <mergeCell ref="L5:M6"/>
    <mergeCell ref="N5:N7"/>
    <mergeCell ref="B6:B7"/>
    <mergeCell ref="C6:F6"/>
    <mergeCell ref="G6:H6"/>
    <mergeCell ref="I6:J6"/>
    <mergeCell ref="K6:K7"/>
    <mergeCell ref="A2:N2"/>
    <mergeCell ref="A3:N3"/>
  </mergeCells>
  <dataValidations count="1">
    <dataValidation type="decimal" allowBlank="1" showInputMessage="1" showErrorMessage="1" errorTitle="เตือน" error="ใส่ได้เฉพาะตัวเลขเท่านั้น" sqref="IX60800:JB60800 ST60800:SX60800 ACP60800:ACT60800 AML60800:AMP60800 AWH60800:AWL60800 BGD60800:BGH60800 BPZ60800:BQD60800 BZV60800:BZZ60800 CJR60800:CJV60800 CTN60800:CTR60800 DDJ60800:DDN60800 DNF60800:DNJ60800 DXB60800:DXF60800 EGX60800:EHB60800 EQT60800:EQX60800 FAP60800:FAT60800 FKL60800:FKP60800 FUH60800:FUL60800 GED60800:GEH60800 GNZ60800:GOD60800 GXV60800:GXZ60800 HHR60800:HHV60800 HRN60800:HRR60800 IBJ60800:IBN60800 ILF60800:ILJ60800 IVB60800:IVF60800 JEX60800:JFB60800 JOT60800:JOX60800 JYP60800:JYT60800 KIL60800:KIP60800 KSH60800:KSL60800 LCD60800:LCH60800 LLZ60800:LMD60800 LVV60800:LVZ60800 MFR60800:MFV60800 MPN60800:MPR60800 MZJ60800:MZN60800 NJF60800:NJJ60800 NTB60800:NTF60800 OCX60800:ODB60800 OMT60800:OMX60800 OWP60800:OWT60800 PGL60800:PGP60800 PQH60800:PQL60800 QAD60800:QAH60800 QJZ60800:QKD60800 QTV60800:QTZ60800 RDR60800:RDV60800 RNN60800:RNR60800 RXJ60800:RXN60800 SHF60800:SHJ60800 SRB60800:SRF60800 TAX60800:TBB60800 TKT60800:TKX60800 TUP60800:TUT60800 UEL60800:UEP60800 UOH60800:UOL60800 UYD60800:UYH60800 VHZ60800:VID60800 VRV60800:VRZ60800 WBR60800:WBV60800 WLN60800:WLR60800 WVJ60800:WVN60800 IX126336:JB126336 ST126336:SX126336 ACP126336:ACT126336 AML126336:AMP126336 AWH126336:AWL126336 BGD126336:BGH126336 BPZ126336:BQD126336 BZV126336:BZZ126336 CJR126336:CJV126336 CTN126336:CTR126336 DDJ126336:DDN126336 DNF126336:DNJ126336 DXB126336:DXF126336 EGX126336:EHB126336 EQT126336:EQX126336 FAP126336:FAT126336 FKL126336:FKP126336 FUH126336:FUL126336 GED126336:GEH126336 GNZ126336:GOD126336 GXV126336:GXZ126336 HHR126336:HHV126336 HRN126336:HRR126336 IBJ126336:IBN126336 ILF126336:ILJ126336 IVB126336:IVF126336 JEX126336:JFB126336 JOT126336:JOX126336 JYP126336:JYT126336 KIL126336:KIP126336 KSH126336:KSL126336 LCD126336:LCH126336 LLZ126336:LMD126336 LVV126336:LVZ126336 MFR126336:MFV126336 MPN126336:MPR126336 MZJ126336:MZN126336 NJF126336:NJJ126336 NTB126336:NTF126336 OCX126336:ODB126336 OMT126336:OMX126336 OWP126336:OWT126336 PGL126336:PGP126336 PQH126336:PQL126336 QAD126336:QAH126336 QJZ126336:QKD126336 QTV126336:QTZ126336 RDR126336:RDV126336 RNN126336:RNR126336 RXJ126336:RXN126336 SHF126336:SHJ126336 SRB126336:SRF126336 TAX126336:TBB126336 TKT126336:TKX126336 TUP126336:TUT126336 UEL126336:UEP126336 UOH126336:UOL126336 UYD126336:UYH126336 VHZ126336:VID126336 VRV126336:VRZ126336 WBR126336:WBV126336 WLN126336:WLR126336 WVJ126336:WVN126336 IX191872:JB191872 ST191872:SX191872 ACP191872:ACT191872 AML191872:AMP191872 AWH191872:AWL191872 BGD191872:BGH191872 BPZ191872:BQD191872 BZV191872:BZZ191872 CJR191872:CJV191872 CTN191872:CTR191872 DDJ191872:DDN191872 DNF191872:DNJ191872 DXB191872:DXF191872 EGX191872:EHB191872 EQT191872:EQX191872 FAP191872:FAT191872 FKL191872:FKP191872 FUH191872:FUL191872 GED191872:GEH191872 GNZ191872:GOD191872 GXV191872:GXZ191872 HHR191872:HHV191872 HRN191872:HRR191872 IBJ191872:IBN191872 ILF191872:ILJ191872 IVB191872:IVF191872 JEX191872:JFB191872 JOT191872:JOX191872 JYP191872:JYT191872 KIL191872:KIP191872 KSH191872:KSL191872 LCD191872:LCH191872 LLZ191872:LMD191872 LVV191872:LVZ191872 MFR191872:MFV191872 MPN191872:MPR191872 MZJ191872:MZN191872 NJF191872:NJJ191872 NTB191872:NTF191872 OCX191872:ODB191872 OMT191872:OMX191872 OWP191872:OWT191872 PGL191872:PGP191872 PQH191872:PQL191872 QAD191872:QAH191872 QJZ191872:QKD191872 QTV191872:QTZ191872 RDR191872:RDV191872 RNN191872:RNR191872 RXJ191872:RXN191872 SHF191872:SHJ191872 SRB191872:SRF191872 TAX191872:TBB191872 TKT191872:TKX191872 TUP191872:TUT191872 UEL191872:UEP191872 UOH191872:UOL191872 UYD191872:UYH191872 VHZ191872:VID191872 VRV191872:VRZ191872 WBR191872:WBV191872 WLN191872:WLR191872 WVJ191872:WVN191872 IX257408:JB257408 ST257408:SX257408 ACP257408:ACT257408 AML257408:AMP257408 AWH257408:AWL257408 BGD257408:BGH257408 BPZ257408:BQD257408 BZV257408:BZZ257408 CJR257408:CJV257408 CTN257408:CTR257408 DDJ257408:DDN257408 DNF257408:DNJ257408 DXB257408:DXF257408 EGX257408:EHB257408 EQT257408:EQX257408 FAP257408:FAT257408 FKL257408:FKP257408 FUH257408:FUL257408 GED257408:GEH257408 GNZ257408:GOD257408 GXV257408:GXZ257408 HHR257408:HHV257408 HRN257408:HRR257408 IBJ257408:IBN257408 ILF257408:ILJ257408 IVB257408:IVF257408 JEX257408:JFB257408 JOT257408:JOX257408 JYP257408:JYT257408 KIL257408:KIP257408 KSH257408:KSL257408 LCD257408:LCH257408 LLZ257408:LMD257408 LVV257408:LVZ257408 MFR257408:MFV257408 MPN257408:MPR257408 MZJ257408:MZN257408 NJF257408:NJJ257408 NTB257408:NTF257408 OCX257408:ODB257408 OMT257408:OMX257408 OWP257408:OWT257408 PGL257408:PGP257408 PQH257408:PQL257408 QAD257408:QAH257408 QJZ257408:QKD257408 QTV257408:QTZ257408 RDR257408:RDV257408 RNN257408:RNR257408 RXJ257408:RXN257408 SHF257408:SHJ257408 SRB257408:SRF257408 TAX257408:TBB257408 TKT257408:TKX257408 TUP257408:TUT257408 UEL257408:UEP257408 UOH257408:UOL257408 UYD257408:UYH257408 VHZ257408:VID257408 VRV257408:VRZ257408 WBR257408:WBV257408 WLN257408:WLR257408 WVJ257408:WVN257408 IX322944:JB322944 ST322944:SX322944 ACP322944:ACT322944 AML322944:AMP322944 AWH322944:AWL322944 BGD322944:BGH322944 BPZ322944:BQD322944 BZV322944:BZZ322944 CJR322944:CJV322944 CTN322944:CTR322944 DDJ322944:DDN322944 DNF322944:DNJ322944 DXB322944:DXF322944 EGX322944:EHB322944 EQT322944:EQX322944 FAP322944:FAT322944 FKL322944:FKP322944 FUH322944:FUL322944 GED322944:GEH322944 GNZ322944:GOD322944 GXV322944:GXZ322944 HHR322944:HHV322944 HRN322944:HRR322944 IBJ322944:IBN322944 ILF322944:ILJ322944 IVB322944:IVF322944 JEX322944:JFB322944 JOT322944:JOX322944 JYP322944:JYT322944 KIL322944:KIP322944 KSH322944:KSL322944 LCD322944:LCH322944 LLZ322944:LMD322944 LVV322944:LVZ322944 MFR322944:MFV322944 MPN322944:MPR322944 MZJ322944:MZN322944 NJF322944:NJJ322944 NTB322944:NTF322944 OCX322944:ODB322944 OMT322944:OMX322944 OWP322944:OWT322944 PGL322944:PGP322944 PQH322944:PQL322944 QAD322944:QAH322944 QJZ322944:QKD322944 QTV322944:QTZ322944 RDR322944:RDV322944 RNN322944:RNR322944 RXJ322944:RXN322944 SHF322944:SHJ322944 SRB322944:SRF322944 TAX322944:TBB322944 TKT322944:TKX322944 TUP322944:TUT322944 UEL322944:UEP322944 UOH322944:UOL322944 UYD322944:UYH322944 VHZ322944:VID322944 VRV322944:VRZ322944 WBR322944:WBV322944 WLN322944:WLR322944 WVJ322944:WVN322944 IX388480:JB388480 ST388480:SX388480 ACP388480:ACT388480 AML388480:AMP388480 AWH388480:AWL388480 BGD388480:BGH388480 BPZ388480:BQD388480 BZV388480:BZZ388480 CJR388480:CJV388480 CTN388480:CTR388480 DDJ388480:DDN388480 DNF388480:DNJ388480 DXB388480:DXF388480 EGX388480:EHB388480 EQT388480:EQX388480 FAP388480:FAT388480 FKL388480:FKP388480 FUH388480:FUL388480 GED388480:GEH388480 GNZ388480:GOD388480 GXV388480:GXZ388480 HHR388480:HHV388480 HRN388480:HRR388480 IBJ388480:IBN388480 ILF388480:ILJ388480 IVB388480:IVF388480 JEX388480:JFB388480 JOT388480:JOX388480 JYP388480:JYT388480 KIL388480:KIP388480 KSH388480:KSL388480 LCD388480:LCH388480 LLZ388480:LMD388480 LVV388480:LVZ388480 MFR388480:MFV388480 MPN388480:MPR388480 MZJ388480:MZN388480 NJF388480:NJJ388480 NTB388480:NTF388480 OCX388480:ODB388480 OMT388480:OMX388480 OWP388480:OWT388480 PGL388480:PGP388480 PQH388480:PQL388480 QAD388480:QAH388480 QJZ388480:QKD388480 QTV388480:QTZ388480 RDR388480:RDV388480 RNN388480:RNR388480 RXJ388480:RXN388480 SHF388480:SHJ388480 SRB388480:SRF388480 TAX388480:TBB388480 TKT388480:TKX388480 TUP388480:TUT388480 UEL388480:UEP388480 UOH388480:UOL388480 UYD388480:UYH388480 VHZ388480:VID388480 VRV388480:VRZ388480 WBR388480:WBV388480 WLN388480:WLR388480 WVJ388480:WVN388480 IX454016:JB454016 ST454016:SX454016 ACP454016:ACT454016 AML454016:AMP454016 AWH454016:AWL454016 BGD454016:BGH454016 BPZ454016:BQD454016 BZV454016:BZZ454016 CJR454016:CJV454016 CTN454016:CTR454016 DDJ454016:DDN454016 DNF454016:DNJ454016 DXB454016:DXF454016 EGX454016:EHB454016 EQT454016:EQX454016 FAP454016:FAT454016 FKL454016:FKP454016 FUH454016:FUL454016 GED454016:GEH454016 GNZ454016:GOD454016 GXV454016:GXZ454016 HHR454016:HHV454016 HRN454016:HRR454016 IBJ454016:IBN454016 ILF454016:ILJ454016 IVB454016:IVF454016 JEX454016:JFB454016 JOT454016:JOX454016 JYP454016:JYT454016 KIL454016:KIP454016 KSH454016:KSL454016 LCD454016:LCH454016 LLZ454016:LMD454016 LVV454016:LVZ454016 MFR454016:MFV454016 MPN454016:MPR454016 MZJ454016:MZN454016 NJF454016:NJJ454016 NTB454016:NTF454016 OCX454016:ODB454016 OMT454016:OMX454016 OWP454016:OWT454016 PGL454016:PGP454016 PQH454016:PQL454016 QAD454016:QAH454016 QJZ454016:QKD454016 QTV454016:QTZ454016 RDR454016:RDV454016 RNN454016:RNR454016 RXJ454016:RXN454016 SHF454016:SHJ454016 SRB454016:SRF454016 TAX454016:TBB454016 TKT454016:TKX454016 TUP454016:TUT454016 UEL454016:UEP454016 UOH454016:UOL454016 UYD454016:UYH454016 VHZ454016:VID454016 VRV454016:VRZ454016 WBR454016:WBV454016 WLN454016:WLR454016 WVJ454016:WVN454016 IX519552:JB519552 ST519552:SX519552 ACP519552:ACT519552 AML519552:AMP519552 AWH519552:AWL519552 BGD519552:BGH519552 BPZ519552:BQD519552 BZV519552:BZZ519552 CJR519552:CJV519552 CTN519552:CTR519552 DDJ519552:DDN519552 DNF519552:DNJ519552 DXB519552:DXF519552 EGX519552:EHB519552 EQT519552:EQX519552 FAP519552:FAT519552 FKL519552:FKP519552 FUH519552:FUL519552 GED519552:GEH519552 GNZ519552:GOD519552 GXV519552:GXZ519552 HHR519552:HHV519552 HRN519552:HRR519552 IBJ519552:IBN519552 ILF519552:ILJ519552 IVB519552:IVF519552 JEX519552:JFB519552 JOT519552:JOX519552 JYP519552:JYT519552 KIL519552:KIP519552 KSH519552:KSL519552 LCD519552:LCH519552 LLZ519552:LMD519552 LVV519552:LVZ519552 MFR519552:MFV519552 MPN519552:MPR519552 MZJ519552:MZN519552 NJF519552:NJJ519552 NTB519552:NTF519552 OCX519552:ODB519552 OMT519552:OMX519552 OWP519552:OWT519552 PGL519552:PGP519552 PQH519552:PQL519552 QAD519552:QAH519552 QJZ519552:QKD519552 QTV519552:QTZ519552 RDR519552:RDV519552 RNN519552:RNR519552 RXJ519552:RXN519552 SHF519552:SHJ519552 SRB519552:SRF519552 TAX519552:TBB519552 TKT519552:TKX519552 TUP519552:TUT519552 UEL519552:UEP519552 UOH519552:UOL519552 UYD519552:UYH519552 VHZ519552:VID519552 VRV519552:VRZ519552 WBR519552:WBV519552 WLN519552:WLR519552 WVJ519552:WVN519552 IX585088:JB585088 ST585088:SX585088 ACP585088:ACT585088 AML585088:AMP585088 AWH585088:AWL585088 BGD585088:BGH585088 BPZ585088:BQD585088 BZV585088:BZZ585088 CJR585088:CJV585088 CTN585088:CTR585088 DDJ585088:DDN585088 DNF585088:DNJ585088 DXB585088:DXF585088 EGX585088:EHB585088 EQT585088:EQX585088 FAP585088:FAT585088 FKL585088:FKP585088 FUH585088:FUL585088 GED585088:GEH585088 GNZ585088:GOD585088 GXV585088:GXZ585088 HHR585088:HHV585088 HRN585088:HRR585088 IBJ585088:IBN585088 ILF585088:ILJ585088 IVB585088:IVF585088 JEX585088:JFB585088 JOT585088:JOX585088 JYP585088:JYT585088 KIL585088:KIP585088 KSH585088:KSL585088 LCD585088:LCH585088 LLZ585088:LMD585088 LVV585088:LVZ585088 MFR585088:MFV585088 MPN585088:MPR585088 MZJ585088:MZN585088 NJF585088:NJJ585088 NTB585088:NTF585088 OCX585088:ODB585088 OMT585088:OMX585088 OWP585088:OWT585088 PGL585088:PGP585088 PQH585088:PQL585088 QAD585088:QAH585088 QJZ585088:QKD585088 QTV585088:QTZ585088 RDR585088:RDV585088 RNN585088:RNR585088 RXJ585088:RXN585088 SHF585088:SHJ585088 SRB585088:SRF585088 TAX585088:TBB585088 TKT585088:TKX585088 TUP585088:TUT585088 UEL585088:UEP585088 UOH585088:UOL585088 UYD585088:UYH585088 VHZ585088:VID585088 VRV585088:VRZ585088 WBR585088:WBV585088 WLN585088:WLR585088 WVJ585088:WVN585088 IX650624:JB650624 ST650624:SX650624 ACP650624:ACT650624 AML650624:AMP650624 AWH650624:AWL650624 BGD650624:BGH650624 BPZ650624:BQD650624 BZV650624:BZZ650624 CJR650624:CJV650624 CTN650624:CTR650624 DDJ650624:DDN650624 DNF650624:DNJ650624 DXB650624:DXF650624 EGX650624:EHB650624 EQT650624:EQX650624 FAP650624:FAT650624 FKL650624:FKP650624 FUH650624:FUL650624 GED650624:GEH650624 GNZ650624:GOD650624 GXV650624:GXZ650624 HHR650624:HHV650624 HRN650624:HRR650624 IBJ650624:IBN650624 ILF650624:ILJ650624 IVB650624:IVF650624 JEX650624:JFB650624 JOT650624:JOX650624 JYP650624:JYT650624 KIL650624:KIP650624 KSH650624:KSL650624 LCD650624:LCH650624 LLZ650624:LMD650624 LVV650624:LVZ650624 MFR650624:MFV650624 MPN650624:MPR650624 MZJ650624:MZN650624 NJF650624:NJJ650624 NTB650624:NTF650624 OCX650624:ODB650624 OMT650624:OMX650624 OWP650624:OWT650624 PGL650624:PGP650624 PQH650624:PQL650624 QAD650624:QAH650624 QJZ650624:QKD650624 QTV650624:QTZ650624 RDR650624:RDV650624 RNN650624:RNR650624 RXJ650624:RXN650624 SHF650624:SHJ650624 SRB650624:SRF650624 TAX650624:TBB650624 TKT650624:TKX650624 TUP650624:TUT650624 UEL650624:UEP650624 UOH650624:UOL650624 UYD650624:UYH650624 VHZ650624:VID650624 VRV650624:VRZ650624 WBR650624:WBV650624 WLN650624:WLR650624 WVJ650624:WVN650624 IX716160:JB716160 ST716160:SX716160 ACP716160:ACT716160 AML716160:AMP716160 AWH716160:AWL716160 BGD716160:BGH716160 BPZ716160:BQD716160 BZV716160:BZZ716160 CJR716160:CJV716160 CTN716160:CTR716160 DDJ716160:DDN716160 DNF716160:DNJ716160 DXB716160:DXF716160 EGX716160:EHB716160 EQT716160:EQX716160 FAP716160:FAT716160 FKL716160:FKP716160 FUH716160:FUL716160 GED716160:GEH716160 GNZ716160:GOD716160 GXV716160:GXZ716160 HHR716160:HHV716160 HRN716160:HRR716160 IBJ716160:IBN716160 ILF716160:ILJ716160 IVB716160:IVF716160 JEX716160:JFB716160 JOT716160:JOX716160 JYP716160:JYT716160 KIL716160:KIP716160 KSH716160:KSL716160 LCD716160:LCH716160 LLZ716160:LMD716160 LVV716160:LVZ716160 MFR716160:MFV716160 MPN716160:MPR716160 MZJ716160:MZN716160 NJF716160:NJJ716160 NTB716160:NTF716160 OCX716160:ODB716160 OMT716160:OMX716160 OWP716160:OWT716160 PGL716160:PGP716160 PQH716160:PQL716160 QAD716160:QAH716160 QJZ716160:QKD716160 QTV716160:QTZ716160 RDR716160:RDV716160 RNN716160:RNR716160 RXJ716160:RXN716160 SHF716160:SHJ716160 SRB716160:SRF716160 TAX716160:TBB716160 TKT716160:TKX716160 TUP716160:TUT716160 UEL716160:UEP716160 UOH716160:UOL716160 UYD716160:UYH716160 VHZ716160:VID716160 VRV716160:VRZ716160 WBR716160:WBV716160 WLN716160:WLR716160 WVJ716160:WVN716160 IX781696:JB781696 ST781696:SX781696 ACP781696:ACT781696 AML781696:AMP781696 AWH781696:AWL781696 BGD781696:BGH781696 BPZ781696:BQD781696 BZV781696:BZZ781696 CJR781696:CJV781696 CTN781696:CTR781696 DDJ781696:DDN781696 DNF781696:DNJ781696 DXB781696:DXF781696 EGX781696:EHB781696 EQT781696:EQX781696 FAP781696:FAT781696 FKL781696:FKP781696 FUH781696:FUL781696 GED781696:GEH781696 GNZ781696:GOD781696 GXV781696:GXZ781696 HHR781696:HHV781696 HRN781696:HRR781696 IBJ781696:IBN781696 ILF781696:ILJ781696 IVB781696:IVF781696 JEX781696:JFB781696 JOT781696:JOX781696 JYP781696:JYT781696 KIL781696:KIP781696 KSH781696:KSL781696 LCD781696:LCH781696 LLZ781696:LMD781696 LVV781696:LVZ781696 MFR781696:MFV781696 MPN781696:MPR781696 MZJ781696:MZN781696 NJF781696:NJJ781696 NTB781696:NTF781696 OCX781696:ODB781696 OMT781696:OMX781696 OWP781696:OWT781696 PGL781696:PGP781696 PQH781696:PQL781696 QAD781696:QAH781696 QJZ781696:QKD781696 QTV781696:QTZ781696 RDR781696:RDV781696 RNN781696:RNR781696 RXJ781696:RXN781696 SHF781696:SHJ781696 SRB781696:SRF781696 TAX781696:TBB781696 TKT781696:TKX781696 TUP781696:TUT781696 UEL781696:UEP781696 UOH781696:UOL781696 UYD781696:UYH781696 VHZ781696:VID781696 VRV781696:VRZ781696 WBR781696:WBV781696 WLN781696:WLR781696 WVJ781696:WVN781696 IX847232:JB847232 ST847232:SX847232 ACP847232:ACT847232 AML847232:AMP847232 AWH847232:AWL847232 BGD847232:BGH847232 BPZ847232:BQD847232 BZV847232:BZZ847232 CJR847232:CJV847232 CTN847232:CTR847232 DDJ847232:DDN847232 DNF847232:DNJ847232 DXB847232:DXF847232 EGX847232:EHB847232 EQT847232:EQX847232 FAP847232:FAT847232 FKL847232:FKP847232 FUH847232:FUL847232 GED847232:GEH847232 GNZ847232:GOD847232 GXV847232:GXZ847232 HHR847232:HHV847232 HRN847232:HRR847232 IBJ847232:IBN847232 ILF847232:ILJ847232 IVB847232:IVF847232 JEX847232:JFB847232 JOT847232:JOX847232 JYP847232:JYT847232 KIL847232:KIP847232 KSH847232:KSL847232 LCD847232:LCH847232 LLZ847232:LMD847232 LVV847232:LVZ847232 MFR847232:MFV847232 MPN847232:MPR847232 MZJ847232:MZN847232 NJF847232:NJJ847232 NTB847232:NTF847232 OCX847232:ODB847232 OMT847232:OMX847232 OWP847232:OWT847232 PGL847232:PGP847232 PQH847232:PQL847232 QAD847232:QAH847232 QJZ847232:QKD847232 QTV847232:QTZ847232 RDR847232:RDV847232 RNN847232:RNR847232 RXJ847232:RXN847232 SHF847232:SHJ847232 SRB847232:SRF847232 TAX847232:TBB847232 TKT847232:TKX847232 TUP847232:TUT847232 UEL847232:UEP847232 UOH847232:UOL847232 UYD847232:UYH847232 VHZ847232:VID847232 VRV847232:VRZ847232 WBR847232:WBV847232 WLN847232:WLR847232 WVJ847232:WVN847232 IX912768:JB912768 ST912768:SX912768 ACP912768:ACT912768 AML912768:AMP912768 AWH912768:AWL912768 BGD912768:BGH912768 BPZ912768:BQD912768 BZV912768:BZZ912768 CJR912768:CJV912768 CTN912768:CTR912768 DDJ912768:DDN912768 DNF912768:DNJ912768 DXB912768:DXF912768 EGX912768:EHB912768 EQT912768:EQX912768 FAP912768:FAT912768 FKL912768:FKP912768 FUH912768:FUL912768 GED912768:GEH912768 GNZ912768:GOD912768 GXV912768:GXZ912768 HHR912768:HHV912768 HRN912768:HRR912768 IBJ912768:IBN912768 ILF912768:ILJ912768 IVB912768:IVF912768 JEX912768:JFB912768 JOT912768:JOX912768 JYP912768:JYT912768 KIL912768:KIP912768 KSH912768:KSL912768 LCD912768:LCH912768 LLZ912768:LMD912768 LVV912768:LVZ912768 MFR912768:MFV912768 MPN912768:MPR912768 MZJ912768:MZN912768 NJF912768:NJJ912768 NTB912768:NTF912768 OCX912768:ODB912768 OMT912768:OMX912768 OWP912768:OWT912768 PGL912768:PGP912768 PQH912768:PQL912768 QAD912768:QAH912768 QJZ912768:QKD912768 QTV912768:QTZ912768 RDR912768:RDV912768 RNN912768:RNR912768 RXJ912768:RXN912768 SHF912768:SHJ912768 SRB912768:SRF912768 TAX912768:TBB912768 TKT912768:TKX912768 TUP912768:TUT912768 UEL912768:UEP912768 UOH912768:UOL912768 UYD912768:UYH912768 VHZ912768:VID912768 VRV912768:VRZ912768 WBR912768:WBV912768 WLN912768:WLR912768 WVJ912768:WVN912768 IX978304:JB978304 ST978304:SX978304 ACP978304:ACT978304 AML978304:AMP978304 AWH978304:AWL978304 BGD978304:BGH978304 BPZ978304:BQD978304 BZV978304:BZZ978304 CJR978304:CJV978304 CTN978304:CTR978304 DDJ978304:DDN978304 DNF978304:DNJ978304 DXB978304:DXF978304 EGX978304:EHB978304 EQT978304:EQX978304 FAP978304:FAT978304 FKL978304:FKP978304 FUH978304:FUL978304 GED978304:GEH978304 GNZ978304:GOD978304 GXV978304:GXZ978304 HHR978304:HHV978304 HRN978304:HRR978304 IBJ978304:IBN978304 ILF978304:ILJ978304 IVB978304:IVF978304 JEX978304:JFB978304 JOT978304:JOX978304 JYP978304:JYT978304 KIL978304:KIP978304 KSH978304:KSL978304 LCD978304:LCH978304 LLZ978304:LMD978304 LVV978304:LVZ978304 MFR978304:MFV978304 MPN978304:MPR978304 MZJ978304:MZN978304 NJF978304:NJJ978304 NTB978304:NTF978304 OCX978304:ODB978304 OMT978304:OMX978304 OWP978304:OWT978304 PGL978304:PGP978304 PQH978304:PQL978304 QAD978304:QAH978304 QJZ978304:QKD978304 QTV978304:QTZ978304 RDR978304:RDV978304 RNN978304:RNR978304 RXJ978304:RXN978304 SHF978304:SHJ978304 SRB978304:SRF978304 TAX978304:TBB978304 TKT978304:TKX978304 TUP978304:TUT978304 UEL978304:UEP978304 UOH978304:UOL978304 UYD978304:UYH978304 VHZ978304:VID978304 VRV978304:VRZ978304 WBR978304:WBV978304 WLN978304:WLR978304 WVJ978304:WVN978304 D257408:F257408 JE17:JE27 TA17:TA27 ACW17:ACW27 AMS17:AMS27 AWO17:AWO27 BGK17:BGK27 BQG17:BQG27 CAC17:CAC27 CJY17:CJY27 CTU17:CTU27 DDQ17:DDQ27 DNM17:DNM27 DXI17:DXI27 EHE17:EHE27 ERA17:ERA27 FAW17:FAW27 FKS17:FKS27 FUO17:FUO27 GEK17:GEK27 GOG17:GOG27 GYC17:GYC27 HHY17:HHY27 HRU17:HRU27 IBQ17:IBQ27 ILM17:ILM27 IVI17:IVI27 JFE17:JFE27 JPA17:JPA27 JYW17:JYW27 KIS17:KIS27 KSO17:KSO27 LCK17:LCK27 LMG17:LMG27 LWC17:LWC27 MFY17:MFY27 MPU17:MPU27 MZQ17:MZQ27 NJM17:NJM27 NTI17:NTI27 ODE17:ODE27 ONA17:ONA27 OWW17:OWW27 PGS17:PGS27 PQO17:PQO27 QAK17:QAK27 QKG17:QKG27 QUC17:QUC27 RDY17:RDY27 RNU17:RNU27 RXQ17:RXQ27 SHM17:SHM27 SRI17:SRI27 TBE17:TBE27 TLA17:TLA27 TUW17:TUW27 UES17:UES27 UOO17:UOO27 UYK17:UYK27 VIG17:VIG27 VSC17:VSC27 WBY17:WBY27 WLU17:WLU27 WVQ17:WVQ27 I60803:I60813 JE60803:JE60813 TA60803:TA60813 ACW60803:ACW60813 AMS60803:AMS60813 AWO60803:AWO60813 BGK60803:BGK60813 BQG60803:BQG60813 CAC60803:CAC60813 CJY60803:CJY60813 CTU60803:CTU60813 DDQ60803:DDQ60813 DNM60803:DNM60813 DXI60803:DXI60813 EHE60803:EHE60813 ERA60803:ERA60813 FAW60803:FAW60813 FKS60803:FKS60813 FUO60803:FUO60813 GEK60803:GEK60813 GOG60803:GOG60813 GYC60803:GYC60813 HHY60803:HHY60813 HRU60803:HRU60813 IBQ60803:IBQ60813 ILM60803:ILM60813 IVI60803:IVI60813 JFE60803:JFE60813 JPA60803:JPA60813 JYW60803:JYW60813 KIS60803:KIS60813 KSO60803:KSO60813 LCK60803:LCK60813 LMG60803:LMG60813 LWC60803:LWC60813 MFY60803:MFY60813 MPU60803:MPU60813 MZQ60803:MZQ60813 NJM60803:NJM60813 NTI60803:NTI60813 ODE60803:ODE60813 ONA60803:ONA60813 OWW60803:OWW60813 PGS60803:PGS60813 PQO60803:PQO60813 QAK60803:QAK60813 QKG60803:QKG60813 QUC60803:QUC60813 RDY60803:RDY60813 RNU60803:RNU60813 RXQ60803:RXQ60813 SHM60803:SHM60813 SRI60803:SRI60813 TBE60803:TBE60813 TLA60803:TLA60813 TUW60803:TUW60813 UES60803:UES60813 UOO60803:UOO60813 UYK60803:UYK60813 VIG60803:VIG60813 VSC60803:VSC60813 WBY60803:WBY60813 WLU60803:WLU60813 WVQ60803:WVQ60813 I126339:I126349 JE126339:JE126349 TA126339:TA126349 ACW126339:ACW126349 AMS126339:AMS126349 AWO126339:AWO126349 BGK126339:BGK126349 BQG126339:BQG126349 CAC126339:CAC126349 CJY126339:CJY126349 CTU126339:CTU126349 DDQ126339:DDQ126349 DNM126339:DNM126349 DXI126339:DXI126349 EHE126339:EHE126349 ERA126339:ERA126349 FAW126339:FAW126349 FKS126339:FKS126349 FUO126339:FUO126349 GEK126339:GEK126349 GOG126339:GOG126349 GYC126339:GYC126349 HHY126339:HHY126349 HRU126339:HRU126349 IBQ126339:IBQ126349 ILM126339:ILM126349 IVI126339:IVI126349 JFE126339:JFE126349 JPA126339:JPA126349 JYW126339:JYW126349 KIS126339:KIS126349 KSO126339:KSO126349 LCK126339:LCK126349 LMG126339:LMG126349 LWC126339:LWC126349 MFY126339:MFY126349 MPU126339:MPU126349 MZQ126339:MZQ126349 NJM126339:NJM126349 NTI126339:NTI126349 ODE126339:ODE126349 ONA126339:ONA126349 OWW126339:OWW126349 PGS126339:PGS126349 PQO126339:PQO126349 QAK126339:QAK126349 QKG126339:QKG126349 QUC126339:QUC126349 RDY126339:RDY126349 RNU126339:RNU126349 RXQ126339:RXQ126349 SHM126339:SHM126349 SRI126339:SRI126349 TBE126339:TBE126349 TLA126339:TLA126349 TUW126339:TUW126349 UES126339:UES126349 UOO126339:UOO126349 UYK126339:UYK126349 VIG126339:VIG126349 VSC126339:VSC126349 WBY126339:WBY126349 WLU126339:WLU126349 WVQ126339:WVQ126349 I191875:I191885 JE191875:JE191885 TA191875:TA191885 ACW191875:ACW191885 AMS191875:AMS191885 AWO191875:AWO191885 BGK191875:BGK191885 BQG191875:BQG191885 CAC191875:CAC191885 CJY191875:CJY191885 CTU191875:CTU191885 DDQ191875:DDQ191885 DNM191875:DNM191885 DXI191875:DXI191885 EHE191875:EHE191885 ERA191875:ERA191885 FAW191875:FAW191885 FKS191875:FKS191885 FUO191875:FUO191885 GEK191875:GEK191885 GOG191875:GOG191885 GYC191875:GYC191885 HHY191875:HHY191885 HRU191875:HRU191885 IBQ191875:IBQ191885 ILM191875:ILM191885 IVI191875:IVI191885 JFE191875:JFE191885 JPA191875:JPA191885 JYW191875:JYW191885 KIS191875:KIS191885 KSO191875:KSO191885 LCK191875:LCK191885 LMG191875:LMG191885 LWC191875:LWC191885 MFY191875:MFY191885 MPU191875:MPU191885 MZQ191875:MZQ191885 NJM191875:NJM191885 NTI191875:NTI191885 ODE191875:ODE191885 ONA191875:ONA191885 OWW191875:OWW191885 PGS191875:PGS191885 PQO191875:PQO191885 QAK191875:QAK191885 QKG191875:QKG191885 QUC191875:QUC191885 RDY191875:RDY191885 RNU191875:RNU191885 RXQ191875:RXQ191885 SHM191875:SHM191885 SRI191875:SRI191885 TBE191875:TBE191885 TLA191875:TLA191885 TUW191875:TUW191885 UES191875:UES191885 UOO191875:UOO191885 UYK191875:UYK191885 VIG191875:VIG191885 VSC191875:VSC191885 WBY191875:WBY191885 WLU191875:WLU191885 WVQ191875:WVQ191885 I257411:I257421 JE257411:JE257421 TA257411:TA257421 ACW257411:ACW257421 AMS257411:AMS257421 AWO257411:AWO257421 BGK257411:BGK257421 BQG257411:BQG257421 CAC257411:CAC257421 CJY257411:CJY257421 CTU257411:CTU257421 DDQ257411:DDQ257421 DNM257411:DNM257421 DXI257411:DXI257421 EHE257411:EHE257421 ERA257411:ERA257421 FAW257411:FAW257421 FKS257411:FKS257421 FUO257411:FUO257421 GEK257411:GEK257421 GOG257411:GOG257421 GYC257411:GYC257421 HHY257411:HHY257421 HRU257411:HRU257421 IBQ257411:IBQ257421 ILM257411:ILM257421 IVI257411:IVI257421 JFE257411:JFE257421 JPA257411:JPA257421 JYW257411:JYW257421 KIS257411:KIS257421 KSO257411:KSO257421 LCK257411:LCK257421 LMG257411:LMG257421 LWC257411:LWC257421 MFY257411:MFY257421 MPU257411:MPU257421 MZQ257411:MZQ257421 NJM257411:NJM257421 NTI257411:NTI257421 ODE257411:ODE257421 ONA257411:ONA257421 OWW257411:OWW257421 PGS257411:PGS257421 PQO257411:PQO257421 QAK257411:QAK257421 QKG257411:QKG257421 QUC257411:QUC257421 RDY257411:RDY257421 RNU257411:RNU257421 RXQ257411:RXQ257421 SHM257411:SHM257421 SRI257411:SRI257421 TBE257411:TBE257421 TLA257411:TLA257421 TUW257411:TUW257421 UES257411:UES257421 UOO257411:UOO257421 UYK257411:UYK257421 VIG257411:VIG257421 VSC257411:VSC257421 WBY257411:WBY257421 WLU257411:WLU257421 WVQ257411:WVQ257421 I322947:I322957 JE322947:JE322957 TA322947:TA322957 ACW322947:ACW322957 AMS322947:AMS322957 AWO322947:AWO322957 BGK322947:BGK322957 BQG322947:BQG322957 CAC322947:CAC322957 CJY322947:CJY322957 CTU322947:CTU322957 DDQ322947:DDQ322957 DNM322947:DNM322957 DXI322947:DXI322957 EHE322947:EHE322957 ERA322947:ERA322957 FAW322947:FAW322957 FKS322947:FKS322957 FUO322947:FUO322957 GEK322947:GEK322957 GOG322947:GOG322957 GYC322947:GYC322957 HHY322947:HHY322957 HRU322947:HRU322957 IBQ322947:IBQ322957 ILM322947:ILM322957 IVI322947:IVI322957 JFE322947:JFE322957 JPA322947:JPA322957 JYW322947:JYW322957 KIS322947:KIS322957 KSO322947:KSO322957 LCK322947:LCK322957 LMG322947:LMG322957 LWC322947:LWC322957 MFY322947:MFY322957 MPU322947:MPU322957 MZQ322947:MZQ322957 NJM322947:NJM322957 NTI322947:NTI322957 ODE322947:ODE322957 ONA322947:ONA322957 OWW322947:OWW322957 PGS322947:PGS322957 PQO322947:PQO322957 QAK322947:QAK322957 QKG322947:QKG322957 QUC322947:QUC322957 RDY322947:RDY322957 RNU322947:RNU322957 RXQ322947:RXQ322957 SHM322947:SHM322957 SRI322947:SRI322957 TBE322947:TBE322957 TLA322947:TLA322957 TUW322947:TUW322957 UES322947:UES322957 UOO322947:UOO322957 UYK322947:UYK322957 VIG322947:VIG322957 VSC322947:VSC322957 WBY322947:WBY322957 WLU322947:WLU322957 WVQ322947:WVQ322957 I388483:I388493 JE388483:JE388493 TA388483:TA388493 ACW388483:ACW388493 AMS388483:AMS388493 AWO388483:AWO388493 BGK388483:BGK388493 BQG388483:BQG388493 CAC388483:CAC388493 CJY388483:CJY388493 CTU388483:CTU388493 DDQ388483:DDQ388493 DNM388483:DNM388493 DXI388483:DXI388493 EHE388483:EHE388493 ERA388483:ERA388493 FAW388483:FAW388493 FKS388483:FKS388493 FUO388483:FUO388493 GEK388483:GEK388493 GOG388483:GOG388493 GYC388483:GYC388493 HHY388483:HHY388493 HRU388483:HRU388493 IBQ388483:IBQ388493 ILM388483:ILM388493 IVI388483:IVI388493 JFE388483:JFE388493 JPA388483:JPA388493 JYW388483:JYW388493 KIS388483:KIS388493 KSO388483:KSO388493 LCK388483:LCK388493 LMG388483:LMG388493 LWC388483:LWC388493 MFY388483:MFY388493 MPU388483:MPU388493 MZQ388483:MZQ388493 NJM388483:NJM388493 NTI388483:NTI388493 ODE388483:ODE388493 ONA388483:ONA388493 OWW388483:OWW388493 PGS388483:PGS388493 PQO388483:PQO388493 QAK388483:QAK388493 QKG388483:QKG388493 QUC388483:QUC388493 RDY388483:RDY388493 RNU388483:RNU388493 RXQ388483:RXQ388493 SHM388483:SHM388493 SRI388483:SRI388493 TBE388483:TBE388493 TLA388483:TLA388493 TUW388483:TUW388493 UES388483:UES388493 UOO388483:UOO388493 UYK388483:UYK388493 VIG388483:VIG388493 VSC388483:VSC388493 WBY388483:WBY388493 WLU388483:WLU388493 WVQ388483:WVQ388493 I454019:I454029 JE454019:JE454029 TA454019:TA454029 ACW454019:ACW454029 AMS454019:AMS454029 AWO454019:AWO454029 BGK454019:BGK454029 BQG454019:BQG454029 CAC454019:CAC454029 CJY454019:CJY454029 CTU454019:CTU454029 DDQ454019:DDQ454029 DNM454019:DNM454029 DXI454019:DXI454029 EHE454019:EHE454029 ERA454019:ERA454029 FAW454019:FAW454029 FKS454019:FKS454029 FUO454019:FUO454029 GEK454019:GEK454029 GOG454019:GOG454029 GYC454019:GYC454029 HHY454019:HHY454029 HRU454019:HRU454029 IBQ454019:IBQ454029 ILM454019:ILM454029 IVI454019:IVI454029 JFE454019:JFE454029 JPA454019:JPA454029 JYW454019:JYW454029 KIS454019:KIS454029 KSO454019:KSO454029 LCK454019:LCK454029 LMG454019:LMG454029 LWC454019:LWC454029 MFY454019:MFY454029 MPU454019:MPU454029 MZQ454019:MZQ454029 NJM454019:NJM454029 NTI454019:NTI454029 ODE454019:ODE454029 ONA454019:ONA454029 OWW454019:OWW454029 PGS454019:PGS454029 PQO454019:PQO454029 QAK454019:QAK454029 QKG454019:QKG454029 QUC454019:QUC454029 RDY454019:RDY454029 RNU454019:RNU454029 RXQ454019:RXQ454029 SHM454019:SHM454029 SRI454019:SRI454029 TBE454019:TBE454029 TLA454019:TLA454029 TUW454019:TUW454029 UES454019:UES454029 UOO454019:UOO454029 UYK454019:UYK454029 VIG454019:VIG454029 VSC454019:VSC454029 WBY454019:WBY454029 WLU454019:WLU454029 WVQ454019:WVQ454029 I519555:I519565 JE519555:JE519565 TA519555:TA519565 ACW519555:ACW519565 AMS519555:AMS519565 AWO519555:AWO519565 BGK519555:BGK519565 BQG519555:BQG519565 CAC519555:CAC519565 CJY519555:CJY519565 CTU519555:CTU519565 DDQ519555:DDQ519565 DNM519555:DNM519565 DXI519555:DXI519565 EHE519555:EHE519565 ERA519555:ERA519565 FAW519555:FAW519565 FKS519555:FKS519565 FUO519555:FUO519565 GEK519555:GEK519565 GOG519555:GOG519565 GYC519555:GYC519565 HHY519555:HHY519565 HRU519555:HRU519565 IBQ519555:IBQ519565 ILM519555:ILM519565 IVI519555:IVI519565 JFE519555:JFE519565 JPA519555:JPA519565 JYW519555:JYW519565 KIS519555:KIS519565 KSO519555:KSO519565 LCK519555:LCK519565 LMG519555:LMG519565 LWC519555:LWC519565 MFY519555:MFY519565 MPU519555:MPU519565 MZQ519555:MZQ519565 NJM519555:NJM519565 NTI519555:NTI519565 ODE519555:ODE519565 ONA519555:ONA519565 OWW519555:OWW519565 PGS519555:PGS519565 PQO519555:PQO519565 QAK519555:QAK519565 QKG519555:QKG519565 QUC519555:QUC519565 RDY519555:RDY519565 RNU519555:RNU519565 RXQ519555:RXQ519565 SHM519555:SHM519565 SRI519555:SRI519565 TBE519555:TBE519565 TLA519555:TLA519565 TUW519555:TUW519565 UES519555:UES519565 UOO519555:UOO519565 UYK519555:UYK519565 VIG519555:VIG519565 VSC519555:VSC519565 WBY519555:WBY519565 WLU519555:WLU519565 WVQ519555:WVQ519565 I585091:I585101 JE585091:JE585101 TA585091:TA585101 ACW585091:ACW585101 AMS585091:AMS585101 AWO585091:AWO585101 BGK585091:BGK585101 BQG585091:BQG585101 CAC585091:CAC585101 CJY585091:CJY585101 CTU585091:CTU585101 DDQ585091:DDQ585101 DNM585091:DNM585101 DXI585091:DXI585101 EHE585091:EHE585101 ERA585091:ERA585101 FAW585091:FAW585101 FKS585091:FKS585101 FUO585091:FUO585101 GEK585091:GEK585101 GOG585091:GOG585101 GYC585091:GYC585101 HHY585091:HHY585101 HRU585091:HRU585101 IBQ585091:IBQ585101 ILM585091:ILM585101 IVI585091:IVI585101 JFE585091:JFE585101 JPA585091:JPA585101 JYW585091:JYW585101 KIS585091:KIS585101 KSO585091:KSO585101 LCK585091:LCK585101 LMG585091:LMG585101 LWC585091:LWC585101 MFY585091:MFY585101 MPU585091:MPU585101 MZQ585091:MZQ585101 NJM585091:NJM585101 NTI585091:NTI585101 ODE585091:ODE585101 ONA585091:ONA585101 OWW585091:OWW585101 PGS585091:PGS585101 PQO585091:PQO585101 QAK585091:QAK585101 QKG585091:QKG585101 QUC585091:QUC585101 RDY585091:RDY585101 RNU585091:RNU585101 RXQ585091:RXQ585101 SHM585091:SHM585101 SRI585091:SRI585101 TBE585091:TBE585101 TLA585091:TLA585101 TUW585091:TUW585101 UES585091:UES585101 UOO585091:UOO585101 UYK585091:UYK585101 VIG585091:VIG585101 VSC585091:VSC585101 WBY585091:WBY585101 WLU585091:WLU585101 WVQ585091:WVQ585101 I650627:I650637 JE650627:JE650637 TA650627:TA650637 ACW650627:ACW650637 AMS650627:AMS650637 AWO650627:AWO650637 BGK650627:BGK650637 BQG650627:BQG650637 CAC650627:CAC650637 CJY650627:CJY650637 CTU650627:CTU650637 DDQ650627:DDQ650637 DNM650627:DNM650637 DXI650627:DXI650637 EHE650627:EHE650637 ERA650627:ERA650637 FAW650627:FAW650637 FKS650627:FKS650637 FUO650627:FUO650637 GEK650627:GEK650637 GOG650627:GOG650637 GYC650627:GYC650637 HHY650627:HHY650637 HRU650627:HRU650637 IBQ650627:IBQ650637 ILM650627:ILM650637 IVI650627:IVI650637 JFE650627:JFE650637 JPA650627:JPA650637 JYW650627:JYW650637 KIS650627:KIS650637 KSO650627:KSO650637 LCK650627:LCK650637 LMG650627:LMG650637 LWC650627:LWC650637 MFY650627:MFY650637 MPU650627:MPU650637 MZQ650627:MZQ650637 NJM650627:NJM650637 NTI650627:NTI650637 ODE650627:ODE650637 ONA650627:ONA650637 OWW650627:OWW650637 PGS650627:PGS650637 PQO650627:PQO650637 QAK650627:QAK650637 QKG650627:QKG650637 QUC650627:QUC650637 RDY650627:RDY650637 RNU650627:RNU650637 RXQ650627:RXQ650637 SHM650627:SHM650637 SRI650627:SRI650637 TBE650627:TBE650637 TLA650627:TLA650637 TUW650627:TUW650637 UES650627:UES650637 UOO650627:UOO650637 UYK650627:UYK650637 VIG650627:VIG650637 VSC650627:VSC650637 WBY650627:WBY650637 WLU650627:WLU650637 WVQ650627:WVQ650637 I716163:I716173 JE716163:JE716173 TA716163:TA716173 ACW716163:ACW716173 AMS716163:AMS716173 AWO716163:AWO716173 BGK716163:BGK716173 BQG716163:BQG716173 CAC716163:CAC716173 CJY716163:CJY716173 CTU716163:CTU716173 DDQ716163:DDQ716173 DNM716163:DNM716173 DXI716163:DXI716173 EHE716163:EHE716173 ERA716163:ERA716173 FAW716163:FAW716173 FKS716163:FKS716173 FUO716163:FUO716173 GEK716163:GEK716173 GOG716163:GOG716173 GYC716163:GYC716173 HHY716163:HHY716173 HRU716163:HRU716173 IBQ716163:IBQ716173 ILM716163:ILM716173 IVI716163:IVI716173 JFE716163:JFE716173 JPA716163:JPA716173 JYW716163:JYW716173 KIS716163:KIS716173 KSO716163:KSO716173 LCK716163:LCK716173 LMG716163:LMG716173 LWC716163:LWC716173 MFY716163:MFY716173 MPU716163:MPU716173 MZQ716163:MZQ716173 NJM716163:NJM716173 NTI716163:NTI716173 ODE716163:ODE716173 ONA716163:ONA716173 OWW716163:OWW716173 PGS716163:PGS716173 PQO716163:PQO716173 QAK716163:QAK716173 QKG716163:QKG716173 QUC716163:QUC716173 RDY716163:RDY716173 RNU716163:RNU716173 RXQ716163:RXQ716173 SHM716163:SHM716173 SRI716163:SRI716173 TBE716163:TBE716173 TLA716163:TLA716173 TUW716163:TUW716173 UES716163:UES716173 UOO716163:UOO716173 UYK716163:UYK716173 VIG716163:VIG716173 VSC716163:VSC716173 WBY716163:WBY716173 WLU716163:WLU716173 WVQ716163:WVQ716173 I781699:I781709 JE781699:JE781709 TA781699:TA781709 ACW781699:ACW781709 AMS781699:AMS781709 AWO781699:AWO781709 BGK781699:BGK781709 BQG781699:BQG781709 CAC781699:CAC781709 CJY781699:CJY781709 CTU781699:CTU781709 DDQ781699:DDQ781709 DNM781699:DNM781709 DXI781699:DXI781709 EHE781699:EHE781709 ERA781699:ERA781709 FAW781699:FAW781709 FKS781699:FKS781709 FUO781699:FUO781709 GEK781699:GEK781709 GOG781699:GOG781709 GYC781699:GYC781709 HHY781699:HHY781709 HRU781699:HRU781709 IBQ781699:IBQ781709 ILM781699:ILM781709 IVI781699:IVI781709 JFE781699:JFE781709 JPA781699:JPA781709 JYW781699:JYW781709 KIS781699:KIS781709 KSO781699:KSO781709 LCK781699:LCK781709 LMG781699:LMG781709 LWC781699:LWC781709 MFY781699:MFY781709 MPU781699:MPU781709 MZQ781699:MZQ781709 NJM781699:NJM781709 NTI781699:NTI781709 ODE781699:ODE781709 ONA781699:ONA781709 OWW781699:OWW781709 PGS781699:PGS781709 PQO781699:PQO781709 QAK781699:QAK781709 QKG781699:QKG781709 QUC781699:QUC781709 RDY781699:RDY781709 RNU781699:RNU781709 RXQ781699:RXQ781709 SHM781699:SHM781709 SRI781699:SRI781709 TBE781699:TBE781709 TLA781699:TLA781709 TUW781699:TUW781709 UES781699:UES781709 UOO781699:UOO781709 UYK781699:UYK781709 VIG781699:VIG781709 VSC781699:VSC781709 WBY781699:WBY781709 WLU781699:WLU781709 WVQ781699:WVQ781709 I847235:I847245 JE847235:JE847245 TA847235:TA847245 ACW847235:ACW847245 AMS847235:AMS847245 AWO847235:AWO847245 BGK847235:BGK847245 BQG847235:BQG847245 CAC847235:CAC847245 CJY847235:CJY847245 CTU847235:CTU847245 DDQ847235:DDQ847245 DNM847235:DNM847245 DXI847235:DXI847245 EHE847235:EHE847245 ERA847235:ERA847245 FAW847235:FAW847245 FKS847235:FKS847245 FUO847235:FUO847245 GEK847235:GEK847245 GOG847235:GOG847245 GYC847235:GYC847245 HHY847235:HHY847245 HRU847235:HRU847245 IBQ847235:IBQ847245 ILM847235:ILM847245 IVI847235:IVI847245 JFE847235:JFE847245 JPA847235:JPA847245 JYW847235:JYW847245 KIS847235:KIS847245 KSO847235:KSO847245 LCK847235:LCK847245 LMG847235:LMG847245 LWC847235:LWC847245 MFY847235:MFY847245 MPU847235:MPU847245 MZQ847235:MZQ847245 NJM847235:NJM847245 NTI847235:NTI847245 ODE847235:ODE847245 ONA847235:ONA847245 OWW847235:OWW847245 PGS847235:PGS847245 PQO847235:PQO847245 QAK847235:QAK847245 QKG847235:QKG847245 QUC847235:QUC847245 RDY847235:RDY847245 RNU847235:RNU847245 RXQ847235:RXQ847245 SHM847235:SHM847245 SRI847235:SRI847245 TBE847235:TBE847245 TLA847235:TLA847245 TUW847235:TUW847245 UES847235:UES847245 UOO847235:UOO847245 UYK847235:UYK847245 VIG847235:VIG847245 VSC847235:VSC847245 WBY847235:WBY847245 WLU847235:WLU847245 WVQ847235:WVQ847245 I912771:I912781 JE912771:JE912781 TA912771:TA912781 ACW912771:ACW912781 AMS912771:AMS912781 AWO912771:AWO912781 BGK912771:BGK912781 BQG912771:BQG912781 CAC912771:CAC912781 CJY912771:CJY912781 CTU912771:CTU912781 DDQ912771:DDQ912781 DNM912771:DNM912781 DXI912771:DXI912781 EHE912771:EHE912781 ERA912771:ERA912781 FAW912771:FAW912781 FKS912771:FKS912781 FUO912771:FUO912781 GEK912771:GEK912781 GOG912771:GOG912781 GYC912771:GYC912781 HHY912771:HHY912781 HRU912771:HRU912781 IBQ912771:IBQ912781 ILM912771:ILM912781 IVI912771:IVI912781 JFE912771:JFE912781 JPA912771:JPA912781 JYW912771:JYW912781 KIS912771:KIS912781 KSO912771:KSO912781 LCK912771:LCK912781 LMG912771:LMG912781 LWC912771:LWC912781 MFY912771:MFY912781 MPU912771:MPU912781 MZQ912771:MZQ912781 NJM912771:NJM912781 NTI912771:NTI912781 ODE912771:ODE912781 ONA912771:ONA912781 OWW912771:OWW912781 PGS912771:PGS912781 PQO912771:PQO912781 QAK912771:QAK912781 QKG912771:QKG912781 QUC912771:QUC912781 RDY912771:RDY912781 RNU912771:RNU912781 RXQ912771:RXQ912781 SHM912771:SHM912781 SRI912771:SRI912781 TBE912771:TBE912781 TLA912771:TLA912781 TUW912771:TUW912781 UES912771:UES912781 UOO912771:UOO912781 UYK912771:UYK912781 VIG912771:VIG912781 VSC912771:VSC912781 WBY912771:WBY912781 WLU912771:WLU912781 WVQ912771:WVQ912781 I978307:I978317 JE978307:JE978317 TA978307:TA978317 ACW978307:ACW978317 AMS978307:AMS978317 AWO978307:AWO978317 BGK978307:BGK978317 BQG978307:BQG978317 CAC978307:CAC978317 CJY978307:CJY978317 CTU978307:CTU978317 DDQ978307:DDQ978317 DNM978307:DNM978317 DXI978307:DXI978317 EHE978307:EHE978317 ERA978307:ERA978317 FAW978307:FAW978317 FKS978307:FKS978317 FUO978307:FUO978317 GEK978307:GEK978317 GOG978307:GOG978317 GYC978307:GYC978317 HHY978307:HHY978317 HRU978307:HRU978317 IBQ978307:IBQ978317 ILM978307:ILM978317 IVI978307:IVI978317 JFE978307:JFE978317 JPA978307:JPA978317 JYW978307:JYW978317 KIS978307:KIS978317 KSO978307:KSO978317 LCK978307:LCK978317 LMG978307:LMG978317 LWC978307:LWC978317 MFY978307:MFY978317 MPU978307:MPU978317 MZQ978307:MZQ978317 NJM978307:NJM978317 NTI978307:NTI978317 ODE978307:ODE978317 ONA978307:ONA978317 OWW978307:OWW978317 PGS978307:PGS978317 PQO978307:PQO978317 QAK978307:QAK978317 QKG978307:QKG978317 QUC978307:QUC978317 RDY978307:RDY978317 RNU978307:RNU978317 RXQ978307:RXQ978317 SHM978307:SHM978317 SRI978307:SRI978317 TBE978307:TBE978317 TLA978307:TLA978317 TUW978307:TUW978317 UES978307:UES978317 UOO978307:UOO978317 UYK978307:UYK978317 VIG978307:VIG978317 VSC978307:VSC978317 WBY978307:WBY978317 WLU978307:WLU978317 WVQ978307:WVQ978317 D191872:F191872 JC13:JC14 SY13:SY14 ACU13:ACU14 AMQ13:AMQ14 AWM13:AWM14 BGI13:BGI14 BQE13:BQE14 CAA13:CAA14 CJW13:CJW14 CTS13:CTS14 DDO13:DDO14 DNK13:DNK14 DXG13:DXG14 EHC13:EHC14 EQY13:EQY14 FAU13:FAU14 FKQ13:FKQ14 FUM13:FUM14 GEI13:GEI14 GOE13:GOE14 GYA13:GYA14 HHW13:HHW14 HRS13:HRS14 IBO13:IBO14 ILK13:ILK14 IVG13:IVG14 JFC13:JFC14 JOY13:JOY14 JYU13:JYU14 KIQ13:KIQ14 KSM13:KSM14 LCI13:LCI14 LME13:LME14 LWA13:LWA14 MFW13:MFW14 MPS13:MPS14 MZO13:MZO14 NJK13:NJK14 NTG13:NTG14 ODC13:ODC14 OMY13:OMY14 OWU13:OWU14 PGQ13:PGQ14 PQM13:PQM14 QAI13:QAI14 QKE13:QKE14 QUA13:QUA14 RDW13:RDW14 RNS13:RNS14 RXO13:RXO14 SHK13:SHK14 SRG13:SRG14 TBC13:TBC14 TKY13:TKY14 TUU13:TUU14 UEQ13:UEQ14 UOM13:UOM14 UYI13:UYI14 VIE13:VIE14 VSA13:VSA14 WBW13:WBW14 WLS13:WLS14 WVO13:WVO14 G60799:G60800 JC60799:JC60800 SY60799:SY60800 ACU60799:ACU60800 AMQ60799:AMQ60800 AWM60799:AWM60800 BGI60799:BGI60800 BQE60799:BQE60800 CAA60799:CAA60800 CJW60799:CJW60800 CTS60799:CTS60800 DDO60799:DDO60800 DNK60799:DNK60800 DXG60799:DXG60800 EHC60799:EHC60800 EQY60799:EQY60800 FAU60799:FAU60800 FKQ60799:FKQ60800 FUM60799:FUM60800 GEI60799:GEI60800 GOE60799:GOE60800 GYA60799:GYA60800 HHW60799:HHW60800 HRS60799:HRS60800 IBO60799:IBO60800 ILK60799:ILK60800 IVG60799:IVG60800 JFC60799:JFC60800 JOY60799:JOY60800 JYU60799:JYU60800 KIQ60799:KIQ60800 KSM60799:KSM60800 LCI60799:LCI60800 LME60799:LME60800 LWA60799:LWA60800 MFW60799:MFW60800 MPS60799:MPS60800 MZO60799:MZO60800 NJK60799:NJK60800 NTG60799:NTG60800 ODC60799:ODC60800 OMY60799:OMY60800 OWU60799:OWU60800 PGQ60799:PGQ60800 PQM60799:PQM60800 QAI60799:QAI60800 QKE60799:QKE60800 QUA60799:QUA60800 RDW60799:RDW60800 RNS60799:RNS60800 RXO60799:RXO60800 SHK60799:SHK60800 SRG60799:SRG60800 TBC60799:TBC60800 TKY60799:TKY60800 TUU60799:TUU60800 UEQ60799:UEQ60800 UOM60799:UOM60800 UYI60799:UYI60800 VIE60799:VIE60800 VSA60799:VSA60800 WBW60799:WBW60800 WLS60799:WLS60800 WVO60799:WVO60800 G126335:G126336 JC126335:JC126336 SY126335:SY126336 ACU126335:ACU126336 AMQ126335:AMQ126336 AWM126335:AWM126336 BGI126335:BGI126336 BQE126335:BQE126336 CAA126335:CAA126336 CJW126335:CJW126336 CTS126335:CTS126336 DDO126335:DDO126336 DNK126335:DNK126336 DXG126335:DXG126336 EHC126335:EHC126336 EQY126335:EQY126336 FAU126335:FAU126336 FKQ126335:FKQ126336 FUM126335:FUM126336 GEI126335:GEI126336 GOE126335:GOE126336 GYA126335:GYA126336 HHW126335:HHW126336 HRS126335:HRS126336 IBO126335:IBO126336 ILK126335:ILK126336 IVG126335:IVG126336 JFC126335:JFC126336 JOY126335:JOY126336 JYU126335:JYU126336 KIQ126335:KIQ126336 KSM126335:KSM126336 LCI126335:LCI126336 LME126335:LME126336 LWA126335:LWA126336 MFW126335:MFW126336 MPS126335:MPS126336 MZO126335:MZO126336 NJK126335:NJK126336 NTG126335:NTG126336 ODC126335:ODC126336 OMY126335:OMY126336 OWU126335:OWU126336 PGQ126335:PGQ126336 PQM126335:PQM126336 QAI126335:QAI126336 QKE126335:QKE126336 QUA126335:QUA126336 RDW126335:RDW126336 RNS126335:RNS126336 RXO126335:RXO126336 SHK126335:SHK126336 SRG126335:SRG126336 TBC126335:TBC126336 TKY126335:TKY126336 TUU126335:TUU126336 UEQ126335:UEQ126336 UOM126335:UOM126336 UYI126335:UYI126336 VIE126335:VIE126336 VSA126335:VSA126336 WBW126335:WBW126336 WLS126335:WLS126336 WVO126335:WVO126336 G191871:G191872 JC191871:JC191872 SY191871:SY191872 ACU191871:ACU191872 AMQ191871:AMQ191872 AWM191871:AWM191872 BGI191871:BGI191872 BQE191871:BQE191872 CAA191871:CAA191872 CJW191871:CJW191872 CTS191871:CTS191872 DDO191871:DDO191872 DNK191871:DNK191872 DXG191871:DXG191872 EHC191871:EHC191872 EQY191871:EQY191872 FAU191871:FAU191872 FKQ191871:FKQ191872 FUM191871:FUM191872 GEI191871:GEI191872 GOE191871:GOE191872 GYA191871:GYA191872 HHW191871:HHW191872 HRS191871:HRS191872 IBO191871:IBO191872 ILK191871:ILK191872 IVG191871:IVG191872 JFC191871:JFC191872 JOY191871:JOY191872 JYU191871:JYU191872 KIQ191871:KIQ191872 KSM191871:KSM191872 LCI191871:LCI191872 LME191871:LME191872 LWA191871:LWA191872 MFW191871:MFW191872 MPS191871:MPS191872 MZO191871:MZO191872 NJK191871:NJK191872 NTG191871:NTG191872 ODC191871:ODC191872 OMY191871:OMY191872 OWU191871:OWU191872 PGQ191871:PGQ191872 PQM191871:PQM191872 QAI191871:QAI191872 QKE191871:QKE191872 QUA191871:QUA191872 RDW191871:RDW191872 RNS191871:RNS191872 RXO191871:RXO191872 SHK191871:SHK191872 SRG191871:SRG191872 TBC191871:TBC191872 TKY191871:TKY191872 TUU191871:TUU191872 UEQ191871:UEQ191872 UOM191871:UOM191872 UYI191871:UYI191872 VIE191871:VIE191872 VSA191871:VSA191872 WBW191871:WBW191872 WLS191871:WLS191872 WVO191871:WVO191872 G257407:G257408 JC257407:JC257408 SY257407:SY257408 ACU257407:ACU257408 AMQ257407:AMQ257408 AWM257407:AWM257408 BGI257407:BGI257408 BQE257407:BQE257408 CAA257407:CAA257408 CJW257407:CJW257408 CTS257407:CTS257408 DDO257407:DDO257408 DNK257407:DNK257408 DXG257407:DXG257408 EHC257407:EHC257408 EQY257407:EQY257408 FAU257407:FAU257408 FKQ257407:FKQ257408 FUM257407:FUM257408 GEI257407:GEI257408 GOE257407:GOE257408 GYA257407:GYA257408 HHW257407:HHW257408 HRS257407:HRS257408 IBO257407:IBO257408 ILK257407:ILK257408 IVG257407:IVG257408 JFC257407:JFC257408 JOY257407:JOY257408 JYU257407:JYU257408 KIQ257407:KIQ257408 KSM257407:KSM257408 LCI257407:LCI257408 LME257407:LME257408 LWA257407:LWA257408 MFW257407:MFW257408 MPS257407:MPS257408 MZO257407:MZO257408 NJK257407:NJK257408 NTG257407:NTG257408 ODC257407:ODC257408 OMY257407:OMY257408 OWU257407:OWU257408 PGQ257407:PGQ257408 PQM257407:PQM257408 QAI257407:QAI257408 QKE257407:QKE257408 QUA257407:QUA257408 RDW257407:RDW257408 RNS257407:RNS257408 RXO257407:RXO257408 SHK257407:SHK257408 SRG257407:SRG257408 TBC257407:TBC257408 TKY257407:TKY257408 TUU257407:TUU257408 UEQ257407:UEQ257408 UOM257407:UOM257408 UYI257407:UYI257408 VIE257407:VIE257408 VSA257407:VSA257408 WBW257407:WBW257408 WLS257407:WLS257408 WVO257407:WVO257408 G322943:G322944 JC322943:JC322944 SY322943:SY322944 ACU322943:ACU322944 AMQ322943:AMQ322944 AWM322943:AWM322944 BGI322943:BGI322944 BQE322943:BQE322944 CAA322943:CAA322944 CJW322943:CJW322944 CTS322943:CTS322944 DDO322943:DDO322944 DNK322943:DNK322944 DXG322943:DXG322944 EHC322943:EHC322944 EQY322943:EQY322944 FAU322943:FAU322944 FKQ322943:FKQ322944 FUM322943:FUM322944 GEI322943:GEI322944 GOE322943:GOE322944 GYA322943:GYA322944 HHW322943:HHW322944 HRS322943:HRS322944 IBO322943:IBO322944 ILK322943:ILK322944 IVG322943:IVG322944 JFC322943:JFC322944 JOY322943:JOY322944 JYU322943:JYU322944 KIQ322943:KIQ322944 KSM322943:KSM322944 LCI322943:LCI322944 LME322943:LME322944 LWA322943:LWA322944 MFW322943:MFW322944 MPS322943:MPS322944 MZO322943:MZO322944 NJK322943:NJK322944 NTG322943:NTG322944 ODC322943:ODC322944 OMY322943:OMY322944 OWU322943:OWU322944 PGQ322943:PGQ322944 PQM322943:PQM322944 QAI322943:QAI322944 QKE322943:QKE322944 QUA322943:QUA322944 RDW322943:RDW322944 RNS322943:RNS322944 RXO322943:RXO322944 SHK322943:SHK322944 SRG322943:SRG322944 TBC322943:TBC322944 TKY322943:TKY322944 TUU322943:TUU322944 UEQ322943:UEQ322944 UOM322943:UOM322944 UYI322943:UYI322944 VIE322943:VIE322944 VSA322943:VSA322944 WBW322943:WBW322944 WLS322943:WLS322944 WVO322943:WVO322944 G388479:G388480 JC388479:JC388480 SY388479:SY388480 ACU388479:ACU388480 AMQ388479:AMQ388480 AWM388479:AWM388480 BGI388479:BGI388480 BQE388479:BQE388480 CAA388479:CAA388480 CJW388479:CJW388480 CTS388479:CTS388480 DDO388479:DDO388480 DNK388479:DNK388480 DXG388479:DXG388480 EHC388479:EHC388480 EQY388479:EQY388480 FAU388479:FAU388480 FKQ388479:FKQ388480 FUM388479:FUM388480 GEI388479:GEI388480 GOE388479:GOE388480 GYA388479:GYA388480 HHW388479:HHW388480 HRS388479:HRS388480 IBO388479:IBO388480 ILK388479:ILK388480 IVG388479:IVG388480 JFC388479:JFC388480 JOY388479:JOY388480 JYU388479:JYU388480 KIQ388479:KIQ388480 KSM388479:KSM388480 LCI388479:LCI388480 LME388479:LME388480 LWA388479:LWA388480 MFW388479:MFW388480 MPS388479:MPS388480 MZO388479:MZO388480 NJK388479:NJK388480 NTG388479:NTG388480 ODC388479:ODC388480 OMY388479:OMY388480 OWU388479:OWU388480 PGQ388479:PGQ388480 PQM388479:PQM388480 QAI388479:QAI388480 QKE388479:QKE388480 QUA388479:QUA388480 RDW388479:RDW388480 RNS388479:RNS388480 RXO388479:RXO388480 SHK388479:SHK388480 SRG388479:SRG388480 TBC388479:TBC388480 TKY388479:TKY388480 TUU388479:TUU388480 UEQ388479:UEQ388480 UOM388479:UOM388480 UYI388479:UYI388480 VIE388479:VIE388480 VSA388479:VSA388480 WBW388479:WBW388480 WLS388479:WLS388480 WVO388479:WVO388480 G454015:G454016 JC454015:JC454016 SY454015:SY454016 ACU454015:ACU454016 AMQ454015:AMQ454016 AWM454015:AWM454016 BGI454015:BGI454016 BQE454015:BQE454016 CAA454015:CAA454016 CJW454015:CJW454016 CTS454015:CTS454016 DDO454015:DDO454016 DNK454015:DNK454016 DXG454015:DXG454016 EHC454015:EHC454016 EQY454015:EQY454016 FAU454015:FAU454016 FKQ454015:FKQ454016 FUM454015:FUM454016 GEI454015:GEI454016 GOE454015:GOE454016 GYA454015:GYA454016 HHW454015:HHW454016 HRS454015:HRS454016 IBO454015:IBO454016 ILK454015:ILK454016 IVG454015:IVG454016 JFC454015:JFC454016 JOY454015:JOY454016 JYU454015:JYU454016 KIQ454015:KIQ454016 KSM454015:KSM454016 LCI454015:LCI454016 LME454015:LME454016 LWA454015:LWA454016 MFW454015:MFW454016 MPS454015:MPS454016 MZO454015:MZO454016 NJK454015:NJK454016 NTG454015:NTG454016 ODC454015:ODC454016 OMY454015:OMY454016 OWU454015:OWU454016 PGQ454015:PGQ454016 PQM454015:PQM454016 QAI454015:QAI454016 QKE454015:QKE454016 QUA454015:QUA454016 RDW454015:RDW454016 RNS454015:RNS454016 RXO454015:RXO454016 SHK454015:SHK454016 SRG454015:SRG454016 TBC454015:TBC454016 TKY454015:TKY454016 TUU454015:TUU454016 UEQ454015:UEQ454016 UOM454015:UOM454016 UYI454015:UYI454016 VIE454015:VIE454016 VSA454015:VSA454016 WBW454015:WBW454016 WLS454015:WLS454016 WVO454015:WVO454016 G519551:G519552 JC519551:JC519552 SY519551:SY519552 ACU519551:ACU519552 AMQ519551:AMQ519552 AWM519551:AWM519552 BGI519551:BGI519552 BQE519551:BQE519552 CAA519551:CAA519552 CJW519551:CJW519552 CTS519551:CTS519552 DDO519551:DDO519552 DNK519551:DNK519552 DXG519551:DXG519552 EHC519551:EHC519552 EQY519551:EQY519552 FAU519551:FAU519552 FKQ519551:FKQ519552 FUM519551:FUM519552 GEI519551:GEI519552 GOE519551:GOE519552 GYA519551:GYA519552 HHW519551:HHW519552 HRS519551:HRS519552 IBO519551:IBO519552 ILK519551:ILK519552 IVG519551:IVG519552 JFC519551:JFC519552 JOY519551:JOY519552 JYU519551:JYU519552 KIQ519551:KIQ519552 KSM519551:KSM519552 LCI519551:LCI519552 LME519551:LME519552 LWA519551:LWA519552 MFW519551:MFW519552 MPS519551:MPS519552 MZO519551:MZO519552 NJK519551:NJK519552 NTG519551:NTG519552 ODC519551:ODC519552 OMY519551:OMY519552 OWU519551:OWU519552 PGQ519551:PGQ519552 PQM519551:PQM519552 QAI519551:QAI519552 QKE519551:QKE519552 QUA519551:QUA519552 RDW519551:RDW519552 RNS519551:RNS519552 RXO519551:RXO519552 SHK519551:SHK519552 SRG519551:SRG519552 TBC519551:TBC519552 TKY519551:TKY519552 TUU519551:TUU519552 UEQ519551:UEQ519552 UOM519551:UOM519552 UYI519551:UYI519552 VIE519551:VIE519552 VSA519551:VSA519552 WBW519551:WBW519552 WLS519551:WLS519552 WVO519551:WVO519552 G585087:G585088 JC585087:JC585088 SY585087:SY585088 ACU585087:ACU585088 AMQ585087:AMQ585088 AWM585087:AWM585088 BGI585087:BGI585088 BQE585087:BQE585088 CAA585087:CAA585088 CJW585087:CJW585088 CTS585087:CTS585088 DDO585087:DDO585088 DNK585087:DNK585088 DXG585087:DXG585088 EHC585087:EHC585088 EQY585087:EQY585088 FAU585087:FAU585088 FKQ585087:FKQ585088 FUM585087:FUM585088 GEI585087:GEI585088 GOE585087:GOE585088 GYA585087:GYA585088 HHW585087:HHW585088 HRS585087:HRS585088 IBO585087:IBO585088 ILK585087:ILK585088 IVG585087:IVG585088 JFC585087:JFC585088 JOY585087:JOY585088 JYU585087:JYU585088 KIQ585087:KIQ585088 KSM585087:KSM585088 LCI585087:LCI585088 LME585087:LME585088 LWA585087:LWA585088 MFW585087:MFW585088 MPS585087:MPS585088 MZO585087:MZO585088 NJK585087:NJK585088 NTG585087:NTG585088 ODC585087:ODC585088 OMY585087:OMY585088 OWU585087:OWU585088 PGQ585087:PGQ585088 PQM585087:PQM585088 QAI585087:QAI585088 QKE585087:QKE585088 QUA585087:QUA585088 RDW585087:RDW585088 RNS585087:RNS585088 RXO585087:RXO585088 SHK585087:SHK585088 SRG585087:SRG585088 TBC585087:TBC585088 TKY585087:TKY585088 TUU585087:TUU585088 UEQ585087:UEQ585088 UOM585087:UOM585088 UYI585087:UYI585088 VIE585087:VIE585088 VSA585087:VSA585088 WBW585087:WBW585088 WLS585087:WLS585088 WVO585087:WVO585088 G650623:G650624 JC650623:JC650624 SY650623:SY650624 ACU650623:ACU650624 AMQ650623:AMQ650624 AWM650623:AWM650624 BGI650623:BGI650624 BQE650623:BQE650624 CAA650623:CAA650624 CJW650623:CJW650624 CTS650623:CTS650624 DDO650623:DDO650624 DNK650623:DNK650624 DXG650623:DXG650624 EHC650623:EHC650624 EQY650623:EQY650624 FAU650623:FAU650624 FKQ650623:FKQ650624 FUM650623:FUM650624 GEI650623:GEI650624 GOE650623:GOE650624 GYA650623:GYA650624 HHW650623:HHW650624 HRS650623:HRS650624 IBO650623:IBO650624 ILK650623:ILK650624 IVG650623:IVG650624 JFC650623:JFC650624 JOY650623:JOY650624 JYU650623:JYU650624 KIQ650623:KIQ650624 KSM650623:KSM650624 LCI650623:LCI650624 LME650623:LME650624 LWA650623:LWA650624 MFW650623:MFW650624 MPS650623:MPS650624 MZO650623:MZO650624 NJK650623:NJK650624 NTG650623:NTG650624 ODC650623:ODC650624 OMY650623:OMY650624 OWU650623:OWU650624 PGQ650623:PGQ650624 PQM650623:PQM650624 QAI650623:QAI650624 QKE650623:QKE650624 QUA650623:QUA650624 RDW650623:RDW650624 RNS650623:RNS650624 RXO650623:RXO650624 SHK650623:SHK650624 SRG650623:SRG650624 TBC650623:TBC650624 TKY650623:TKY650624 TUU650623:TUU650624 UEQ650623:UEQ650624 UOM650623:UOM650624 UYI650623:UYI650624 VIE650623:VIE650624 VSA650623:VSA650624 WBW650623:WBW650624 WLS650623:WLS650624 WVO650623:WVO650624 G716159:G716160 JC716159:JC716160 SY716159:SY716160 ACU716159:ACU716160 AMQ716159:AMQ716160 AWM716159:AWM716160 BGI716159:BGI716160 BQE716159:BQE716160 CAA716159:CAA716160 CJW716159:CJW716160 CTS716159:CTS716160 DDO716159:DDO716160 DNK716159:DNK716160 DXG716159:DXG716160 EHC716159:EHC716160 EQY716159:EQY716160 FAU716159:FAU716160 FKQ716159:FKQ716160 FUM716159:FUM716160 GEI716159:GEI716160 GOE716159:GOE716160 GYA716159:GYA716160 HHW716159:HHW716160 HRS716159:HRS716160 IBO716159:IBO716160 ILK716159:ILK716160 IVG716159:IVG716160 JFC716159:JFC716160 JOY716159:JOY716160 JYU716159:JYU716160 KIQ716159:KIQ716160 KSM716159:KSM716160 LCI716159:LCI716160 LME716159:LME716160 LWA716159:LWA716160 MFW716159:MFW716160 MPS716159:MPS716160 MZO716159:MZO716160 NJK716159:NJK716160 NTG716159:NTG716160 ODC716159:ODC716160 OMY716159:OMY716160 OWU716159:OWU716160 PGQ716159:PGQ716160 PQM716159:PQM716160 QAI716159:QAI716160 QKE716159:QKE716160 QUA716159:QUA716160 RDW716159:RDW716160 RNS716159:RNS716160 RXO716159:RXO716160 SHK716159:SHK716160 SRG716159:SRG716160 TBC716159:TBC716160 TKY716159:TKY716160 TUU716159:TUU716160 UEQ716159:UEQ716160 UOM716159:UOM716160 UYI716159:UYI716160 VIE716159:VIE716160 VSA716159:VSA716160 WBW716159:WBW716160 WLS716159:WLS716160 WVO716159:WVO716160 G781695:G781696 JC781695:JC781696 SY781695:SY781696 ACU781695:ACU781696 AMQ781695:AMQ781696 AWM781695:AWM781696 BGI781695:BGI781696 BQE781695:BQE781696 CAA781695:CAA781696 CJW781695:CJW781696 CTS781695:CTS781696 DDO781695:DDO781696 DNK781695:DNK781696 DXG781695:DXG781696 EHC781695:EHC781696 EQY781695:EQY781696 FAU781695:FAU781696 FKQ781695:FKQ781696 FUM781695:FUM781696 GEI781695:GEI781696 GOE781695:GOE781696 GYA781695:GYA781696 HHW781695:HHW781696 HRS781695:HRS781696 IBO781695:IBO781696 ILK781695:ILK781696 IVG781695:IVG781696 JFC781695:JFC781696 JOY781695:JOY781696 JYU781695:JYU781696 KIQ781695:KIQ781696 KSM781695:KSM781696 LCI781695:LCI781696 LME781695:LME781696 LWA781695:LWA781696 MFW781695:MFW781696 MPS781695:MPS781696 MZO781695:MZO781696 NJK781695:NJK781696 NTG781695:NTG781696 ODC781695:ODC781696 OMY781695:OMY781696 OWU781695:OWU781696 PGQ781695:PGQ781696 PQM781695:PQM781696 QAI781695:QAI781696 QKE781695:QKE781696 QUA781695:QUA781696 RDW781695:RDW781696 RNS781695:RNS781696 RXO781695:RXO781696 SHK781695:SHK781696 SRG781695:SRG781696 TBC781695:TBC781696 TKY781695:TKY781696 TUU781695:TUU781696 UEQ781695:UEQ781696 UOM781695:UOM781696 UYI781695:UYI781696 VIE781695:VIE781696 VSA781695:VSA781696 WBW781695:WBW781696 WLS781695:WLS781696 WVO781695:WVO781696 G847231:G847232 JC847231:JC847232 SY847231:SY847232 ACU847231:ACU847232 AMQ847231:AMQ847232 AWM847231:AWM847232 BGI847231:BGI847232 BQE847231:BQE847232 CAA847231:CAA847232 CJW847231:CJW847232 CTS847231:CTS847232 DDO847231:DDO847232 DNK847231:DNK847232 DXG847231:DXG847232 EHC847231:EHC847232 EQY847231:EQY847232 FAU847231:FAU847232 FKQ847231:FKQ847232 FUM847231:FUM847232 GEI847231:GEI847232 GOE847231:GOE847232 GYA847231:GYA847232 HHW847231:HHW847232 HRS847231:HRS847232 IBO847231:IBO847232 ILK847231:ILK847232 IVG847231:IVG847232 JFC847231:JFC847232 JOY847231:JOY847232 JYU847231:JYU847232 KIQ847231:KIQ847232 KSM847231:KSM847232 LCI847231:LCI847232 LME847231:LME847232 LWA847231:LWA847232 MFW847231:MFW847232 MPS847231:MPS847232 MZO847231:MZO847232 NJK847231:NJK847232 NTG847231:NTG847232 ODC847231:ODC847232 OMY847231:OMY847232 OWU847231:OWU847232 PGQ847231:PGQ847232 PQM847231:PQM847232 QAI847231:QAI847232 QKE847231:QKE847232 QUA847231:QUA847232 RDW847231:RDW847232 RNS847231:RNS847232 RXO847231:RXO847232 SHK847231:SHK847232 SRG847231:SRG847232 TBC847231:TBC847232 TKY847231:TKY847232 TUU847231:TUU847232 UEQ847231:UEQ847232 UOM847231:UOM847232 UYI847231:UYI847232 VIE847231:VIE847232 VSA847231:VSA847232 WBW847231:WBW847232 WLS847231:WLS847232 WVO847231:WVO847232 G912767:G912768 JC912767:JC912768 SY912767:SY912768 ACU912767:ACU912768 AMQ912767:AMQ912768 AWM912767:AWM912768 BGI912767:BGI912768 BQE912767:BQE912768 CAA912767:CAA912768 CJW912767:CJW912768 CTS912767:CTS912768 DDO912767:DDO912768 DNK912767:DNK912768 DXG912767:DXG912768 EHC912767:EHC912768 EQY912767:EQY912768 FAU912767:FAU912768 FKQ912767:FKQ912768 FUM912767:FUM912768 GEI912767:GEI912768 GOE912767:GOE912768 GYA912767:GYA912768 HHW912767:HHW912768 HRS912767:HRS912768 IBO912767:IBO912768 ILK912767:ILK912768 IVG912767:IVG912768 JFC912767:JFC912768 JOY912767:JOY912768 JYU912767:JYU912768 KIQ912767:KIQ912768 KSM912767:KSM912768 LCI912767:LCI912768 LME912767:LME912768 LWA912767:LWA912768 MFW912767:MFW912768 MPS912767:MPS912768 MZO912767:MZO912768 NJK912767:NJK912768 NTG912767:NTG912768 ODC912767:ODC912768 OMY912767:OMY912768 OWU912767:OWU912768 PGQ912767:PGQ912768 PQM912767:PQM912768 QAI912767:QAI912768 QKE912767:QKE912768 QUA912767:QUA912768 RDW912767:RDW912768 RNS912767:RNS912768 RXO912767:RXO912768 SHK912767:SHK912768 SRG912767:SRG912768 TBC912767:TBC912768 TKY912767:TKY912768 TUU912767:TUU912768 UEQ912767:UEQ912768 UOM912767:UOM912768 UYI912767:UYI912768 VIE912767:VIE912768 VSA912767:VSA912768 WBW912767:WBW912768 WLS912767:WLS912768 WVO912767:WVO912768 G978303:G978304 JC978303:JC978304 SY978303:SY978304 ACU978303:ACU978304 AMQ978303:AMQ978304 AWM978303:AWM978304 BGI978303:BGI978304 BQE978303:BQE978304 CAA978303:CAA978304 CJW978303:CJW978304 CTS978303:CTS978304 DDO978303:DDO978304 DNK978303:DNK978304 DXG978303:DXG978304 EHC978303:EHC978304 EQY978303:EQY978304 FAU978303:FAU978304 FKQ978303:FKQ978304 FUM978303:FUM978304 GEI978303:GEI978304 GOE978303:GOE978304 GYA978303:GYA978304 HHW978303:HHW978304 HRS978303:HRS978304 IBO978303:IBO978304 ILK978303:ILK978304 IVG978303:IVG978304 JFC978303:JFC978304 JOY978303:JOY978304 JYU978303:JYU978304 KIQ978303:KIQ978304 KSM978303:KSM978304 LCI978303:LCI978304 LME978303:LME978304 LWA978303:LWA978304 MFW978303:MFW978304 MPS978303:MPS978304 MZO978303:MZO978304 NJK978303:NJK978304 NTG978303:NTG978304 ODC978303:ODC978304 OMY978303:OMY978304 OWU978303:OWU978304 PGQ978303:PGQ978304 PQM978303:PQM978304 QAI978303:QAI978304 QKE978303:QKE978304 QUA978303:QUA978304 RDW978303:RDW978304 RNS978303:RNS978304 RXO978303:RXO978304 SHK978303:SHK978304 SRG978303:SRG978304 TBC978303:TBC978304 TKY978303:TKY978304 TUU978303:TUU978304 UEQ978303:UEQ978304 UOM978303:UOM978304 UYI978303:UYI978304 VIE978303:VIE978304 VSA978303:VSA978304 WBW978303:WBW978304 WLS978303:WLS978304 WVO978303:WVO978304 D126336:F126336 IV13:IW14 SR13:SS14 ACN13:ACO14 AMJ13:AMK14 AWF13:AWG14 BGB13:BGC14 BPX13:BPY14 BZT13:BZU14 CJP13:CJQ14 CTL13:CTM14 DDH13:DDI14 DND13:DNE14 DWZ13:DXA14 EGV13:EGW14 EQR13:EQS14 FAN13:FAO14 FKJ13:FKK14 FUF13:FUG14 GEB13:GEC14 GNX13:GNY14 GXT13:GXU14 HHP13:HHQ14 HRL13:HRM14 IBH13:IBI14 ILD13:ILE14 IUZ13:IVA14 JEV13:JEW14 JOR13:JOS14 JYN13:JYO14 KIJ13:KIK14 KSF13:KSG14 LCB13:LCC14 LLX13:LLY14 LVT13:LVU14 MFP13:MFQ14 MPL13:MPM14 MZH13:MZI14 NJD13:NJE14 NSZ13:NTA14 OCV13:OCW14 OMR13:OMS14 OWN13:OWO14 PGJ13:PGK14 PQF13:PQG14 QAB13:QAC14 QJX13:QJY14 QTT13:QTU14 RDP13:RDQ14 RNL13:RNM14 RXH13:RXI14 SHD13:SHE14 SQZ13:SRA14 TAV13:TAW14 TKR13:TKS14 TUN13:TUO14 UEJ13:UEK14 UOF13:UOG14 UYB13:UYC14 VHX13:VHY14 VRT13:VRU14 WBP13:WBQ14 WLL13:WLM14 WVH13:WVI14 B60799:C60800 IV60799:IW60800 SR60799:SS60800 ACN60799:ACO60800 AMJ60799:AMK60800 AWF60799:AWG60800 BGB60799:BGC60800 BPX60799:BPY60800 BZT60799:BZU60800 CJP60799:CJQ60800 CTL60799:CTM60800 DDH60799:DDI60800 DND60799:DNE60800 DWZ60799:DXA60800 EGV60799:EGW60800 EQR60799:EQS60800 FAN60799:FAO60800 FKJ60799:FKK60800 FUF60799:FUG60800 GEB60799:GEC60800 GNX60799:GNY60800 GXT60799:GXU60800 HHP60799:HHQ60800 HRL60799:HRM60800 IBH60799:IBI60800 ILD60799:ILE60800 IUZ60799:IVA60800 JEV60799:JEW60800 JOR60799:JOS60800 JYN60799:JYO60800 KIJ60799:KIK60800 KSF60799:KSG60800 LCB60799:LCC60800 LLX60799:LLY60800 LVT60799:LVU60800 MFP60799:MFQ60800 MPL60799:MPM60800 MZH60799:MZI60800 NJD60799:NJE60800 NSZ60799:NTA60800 OCV60799:OCW60800 OMR60799:OMS60800 OWN60799:OWO60800 PGJ60799:PGK60800 PQF60799:PQG60800 QAB60799:QAC60800 QJX60799:QJY60800 QTT60799:QTU60800 RDP60799:RDQ60800 RNL60799:RNM60800 RXH60799:RXI60800 SHD60799:SHE60800 SQZ60799:SRA60800 TAV60799:TAW60800 TKR60799:TKS60800 TUN60799:TUO60800 UEJ60799:UEK60800 UOF60799:UOG60800 UYB60799:UYC60800 VHX60799:VHY60800 VRT60799:VRU60800 WBP60799:WBQ60800 WLL60799:WLM60800 WVH60799:WVI60800 B126335:C126336 IV126335:IW126336 SR126335:SS126336 ACN126335:ACO126336 AMJ126335:AMK126336 AWF126335:AWG126336 BGB126335:BGC126336 BPX126335:BPY126336 BZT126335:BZU126336 CJP126335:CJQ126336 CTL126335:CTM126336 DDH126335:DDI126336 DND126335:DNE126336 DWZ126335:DXA126336 EGV126335:EGW126336 EQR126335:EQS126336 FAN126335:FAO126336 FKJ126335:FKK126336 FUF126335:FUG126336 GEB126335:GEC126336 GNX126335:GNY126336 GXT126335:GXU126336 HHP126335:HHQ126336 HRL126335:HRM126336 IBH126335:IBI126336 ILD126335:ILE126336 IUZ126335:IVA126336 JEV126335:JEW126336 JOR126335:JOS126336 JYN126335:JYO126336 KIJ126335:KIK126336 KSF126335:KSG126336 LCB126335:LCC126336 LLX126335:LLY126336 LVT126335:LVU126336 MFP126335:MFQ126336 MPL126335:MPM126336 MZH126335:MZI126336 NJD126335:NJE126336 NSZ126335:NTA126336 OCV126335:OCW126336 OMR126335:OMS126336 OWN126335:OWO126336 PGJ126335:PGK126336 PQF126335:PQG126336 QAB126335:QAC126336 QJX126335:QJY126336 QTT126335:QTU126336 RDP126335:RDQ126336 RNL126335:RNM126336 RXH126335:RXI126336 SHD126335:SHE126336 SQZ126335:SRA126336 TAV126335:TAW126336 TKR126335:TKS126336 TUN126335:TUO126336 UEJ126335:UEK126336 UOF126335:UOG126336 UYB126335:UYC126336 VHX126335:VHY126336 VRT126335:VRU126336 WBP126335:WBQ126336 WLL126335:WLM126336 WVH126335:WVI126336 B191871:C191872 IV191871:IW191872 SR191871:SS191872 ACN191871:ACO191872 AMJ191871:AMK191872 AWF191871:AWG191872 BGB191871:BGC191872 BPX191871:BPY191872 BZT191871:BZU191872 CJP191871:CJQ191872 CTL191871:CTM191872 DDH191871:DDI191872 DND191871:DNE191872 DWZ191871:DXA191872 EGV191871:EGW191872 EQR191871:EQS191872 FAN191871:FAO191872 FKJ191871:FKK191872 FUF191871:FUG191872 GEB191871:GEC191872 GNX191871:GNY191872 GXT191871:GXU191872 HHP191871:HHQ191872 HRL191871:HRM191872 IBH191871:IBI191872 ILD191871:ILE191872 IUZ191871:IVA191872 JEV191871:JEW191872 JOR191871:JOS191872 JYN191871:JYO191872 KIJ191871:KIK191872 KSF191871:KSG191872 LCB191871:LCC191872 LLX191871:LLY191872 LVT191871:LVU191872 MFP191871:MFQ191872 MPL191871:MPM191872 MZH191871:MZI191872 NJD191871:NJE191872 NSZ191871:NTA191872 OCV191871:OCW191872 OMR191871:OMS191872 OWN191871:OWO191872 PGJ191871:PGK191872 PQF191871:PQG191872 QAB191871:QAC191872 QJX191871:QJY191872 QTT191871:QTU191872 RDP191871:RDQ191872 RNL191871:RNM191872 RXH191871:RXI191872 SHD191871:SHE191872 SQZ191871:SRA191872 TAV191871:TAW191872 TKR191871:TKS191872 TUN191871:TUO191872 UEJ191871:UEK191872 UOF191871:UOG191872 UYB191871:UYC191872 VHX191871:VHY191872 VRT191871:VRU191872 WBP191871:WBQ191872 WLL191871:WLM191872 WVH191871:WVI191872 B257407:C257408 IV257407:IW257408 SR257407:SS257408 ACN257407:ACO257408 AMJ257407:AMK257408 AWF257407:AWG257408 BGB257407:BGC257408 BPX257407:BPY257408 BZT257407:BZU257408 CJP257407:CJQ257408 CTL257407:CTM257408 DDH257407:DDI257408 DND257407:DNE257408 DWZ257407:DXA257408 EGV257407:EGW257408 EQR257407:EQS257408 FAN257407:FAO257408 FKJ257407:FKK257408 FUF257407:FUG257408 GEB257407:GEC257408 GNX257407:GNY257408 GXT257407:GXU257408 HHP257407:HHQ257408 HRL257407:HRM257408 IBH257407:IBI257408 ILD257407:ILE257408 IUZ257407:IVA257408 JEV257407:JEW257408 JOR257407:JOS257408 JYN257407:JYO257408 KIJ257407:KIK257408 KSF257407:KSG257408 LCB257407:LCC257408 LLX257407:LLY257408 LVT257407:LVU257408 MFP257407:MFQ257408 MPL257407:MPM257408 MZH257407:MZI257408 NJD257407:NJE257408 NSZ257407:NTA257408 OCV257407:OCW257408 OMR257407:OMS257408 OWN257407:OWO257408 PGJ257407:PGK257408 PQF257407:PQG257408 QAB257407:QAC257408 QJX257407:QJY257408 QTT257407:QTU257408 RDP257407:RDQ257408 RNL257407:RNM257408 RXH257407:RXI257408 SHD257407:SHE257408 SQZ257407:SRA257408 TAV257407:TAW257408 TKR257407:TKS257408 TUN257407:TUO257408 UEJ257407:UEK257408 UOF257407:UOG257408 UYB257407:UYC257408 VHX257407:VHY257408 VRT257407:VRU257408 WBP257407:WBQ257408 WLL257407:WLM257408 WVH257407:WVI257408 B322943:C322944 IV322943:IW322944 SR322943:SS322944 ACN322943:ACO322944 AMJ322943:AMK322944 AWF322943:AWG322944 BGB322943:BGC322944 BPX322943:BPY322944 BZT322943:BZU322944 CJP322943:CJQ322944 CTL322943:CTM322944 DDH322943:DDI322944 DND322943:DNE322944 DWZ322943:DXA322944 EGV322943:EGW322944 EQR322943:EQS322944 FAN322943:FAO322944 FKJ322943:FKK322944 FUF322943:FUG322944 GEB322943:GEC322944 GNX322943:GNY322944 GXT322943:GXU322944 HHP322943:HHQ322944 HRL322943:HRM322944 IBH322943:IBI322944 ILD322943:ILE322944 IUZ322943:IVA322944 JEV322943:JEW322944 JOR322943:JOS322944 JYN322943:JYO322944 KIJ322943:KIK322944 KSF322943:KSG322944 LCB322943:LCC322944 LLX322943:LLY322944 LVT322943:LVU322944 MFP322943:MFQ322944 MPL322943:MPM322944 MZH322943:MZI322944 NJD322943:NJE322944 NSZ322943:NTA322944 OCV322943:OCW322944 OMR322943:OMS322944 OWN322943:OWO322944 PGJ322943:PGK322944 PQF322943:PQG322944 QAB322943:QAC322944 QJX322943:QJY322944 QTT322943:QTU322944 RDP322943:RDQ322944 RNL322943:RNM322944 RXH322943:RXI322944 SHD322943:SHE322944 SQZ322943:SRA322944 TAV322943:TAW322944 TKR322943:TKS322944 TUN322943:TUO322944 UEJ322943:UEK322944 UOF322943:UOG322944 UYB322943:UYC322944 VHX322943:VHY322944 VRT322943:VRU322944 WBP322943:WBQ322944 WLL322943:WLM322944 WVH322943:WVI322944 B388479:C388480 IV388479:IW388480 SR388479:SS388480 ACN388479:ACO388480 AMJ388479:AMK388480 AWF388479:AWG388480 BGB388479:BGC388480 BPX388479:BPY388480 BZT388479:BZU388480 CJP388479:CJQ388480 CTL388479:CTM388480 DDH388479:DDI388480 DND388479:DNE388480 DWZ388479:DXA388480 EGV388479:EGW388480 EQR388479:EQS388480 FAN388479:FAO388480 FKJ388479:FKK388480 FUF388479:FUG388480 GEB388479:GEC388480 GNX388479:GNY388480 GXT388479:GXU388480 HHP388479:HHQ388480 HRL388479:HRM388480 IBH388479:IBI388480 ILD388479:ILE388480 IUZ388479:IVA388480 JEV388479:JEW388480 JOR388479:JOS388480 JYN388479:JYO388480 KIJ388479:KIK388480 KSF388479:KSG388480 LCB388479:LCC388480 LLX388479:LLY388480 LVT388479:LVU388480 MFP388479:MFQ388480 MPL388479:MPM388480 MZH388479:MZI388480 NJD388479:NJE388480 NSZ388479:NTA388480 OCV388479:OCW388480 OMR388479:OMS388480 OWN388479:OWO388480 PGJ388479:PGK388480 PQF388479:PQG388480 QAB388479:QAC388480 QJX388479:QJY388480 QTT388479:QTU388480 RDP388479:RDQ388480 RNL388479:RNM388480 RXH388479:RXI388480 SHD388479:SHE388480 SQZ388479:SRA388480 TAV388479:TAW388480 TKR388479:TKS388480 TUN388479:TUO388480 UEJ388479:UEK388480 UOF388479:UOG388480 UYB388479:UYC388480 VHX388479:VHY388480 VRT388479:VRU388480 WBP388479:WBQ388480 WLL388479:WLM388480 WVH388479:WVI388480 B454015:C454016 IV454015:IW454016 SR454015:SS454016 ACN454015:ACO454016 AMJ454015:AMK454016 AWF454015:AWG454016 BGB454015:BGC454016 BPX454015:BPY454016 BZT454015:BZU454016 CJP454015:CJQ454016 CTL454015:CTM454016 DDH454015:DDI454016 DND454015:DNE454016 DWZ454015:DXA454016 EGV454015:EGW454016 EQR454015:EQS454016 FAN454015:FAO454016 FKJ454015:FKK454016 FUF454015:FUG454016 GEB454015:GEC454016 GNX454015:GNY454016 GXT454015:GXU454016 HHP454015:HHQ454016 HRL454015:HRM454016 IBH454015:IBI454016 ILD454015:ILE454016 IUZ454015:IVA454016 JEV454015:JEW454016 JOR454015:JOS454016 JYN454015:JYO454016 KIJ454015:KIK454016 KSF454015:KSG454016 LCB454015:LCC454016 LLX454015:LLY454016 LVT454015:LVU454016 MFP454015:MFQ454016 MPL454015:MPM454016 MZH454015:MZI454016 NJD454015:NJE454016 NSZ454015:NTA454016 OCV454015:OCW454016 OMR454015:OMS454016 OWN454015:OWO454016 PGJ454015:PGK454016 PQF454015:PQG454016 QAB454015:QAC454016 QJX454015:QJY454016 QTT454015:QTU454016 RDP454015:RDQ454016 RNL454015:RNM454016 RXH454015:RXI454016 SHD454015:SHE454016 SQZ454015:SRA454016 TAV454015:TAW454016 TKR454015:TKS454016 TUN454015:TUO454016 UEJ454015:UEK454016 UOF454015:UOG454016 UYB454015:UYC454016 VHX454015:VHY454016 VRT454015:VRU454016 WBP454015:WBQ454016 WLL454015:WLM454016 WVH454015:WVI454016 B519551:C519552 IV519551:IW519552 SR519551:SS519552 ACN519551:ACO519552 AMJ519551:AMK519552 AWF519551:AWG519552 BGB519551:BGC519552 BPX519551:BPY519552 BZT519551:BZU519552 CJP519551:CJQ519552 CTL519551:CTM519552 DDH519551:DDI519552 DND519551:DNE519552 DWZ519551:DXA519552 EGV519551:EGW519552 EQR519551:EQS519552 FAN519551:FAO519552 FKJ519551:FKK519552 FUF519551:FUG519552 GEB519551:GEC519552 GNX519551:GNY519552 GXT519551:GXU519552 HHP519551:HHQ519552 HRL519551:HRM519552 IBH519551:IBI519552 ILD519551:ILE519552 IUZ519551:IVA519552 JEV519551:JEW519552 JOR519551:JOS519552 JYN519551:JYO519552 KIJ519551:KIK519552 KSF519551:KSG519552 LCB519551:LCC519552 LLX519551:LLY519552 LVT519551:LVU519552 MFP519551:MFQ519552 MPL519551:MPM519552 MZH519551:MZI519552 NJD519551:NJE519552 NSZ519551:NTA519552 OCV519551:OCW519552 OMR519551:OMS519552 OWN519551:OWO519552 PGJ519551:PGK519552 PQF519551:PQG519552 QAB519551:QAC519552 QJX519551:QJY519552 QTT519551:QTU519552 RDP519551:RDQ519552 RNL519551:RNM519552 RXH519551:RXI519552 SHD519551:SHE519552 SQZ519551:SRA519552 TAV519551:TAW519552 TKR519551:TKS519552 TUN519551:TUO519552 UEJ519551:UEK519552 UOF519551:UOG519552 UYB519551:UYC519552 VHX519551:VHY519552 VRT519551:VRU519552 WBP519551:WBQ519552 WLL519551:WLM519552 WVH519551:WVI519552 B585087:C585088 IV585087:IW585088 SR585087:SS585088 ACN585087:ACO585088 AMJ585087:AMK585088 AWF585087:AWG585088 BGB585087:BGC585088 BPX585087:BPY585088 BZT585087:BZU585088 CJP585087:CJQ585088 CTL585087:CTM585088 DDH585087:DDI585088 DND585087:DNE585088 DWZ585087:DXA585088 EGV585087:EGW585088 EQR585087:EQS585088 FAN585087:FAO585088 FKJ585087:FKK585088 FUF585087:FUG585088 GEB585087:GEC585088 GNX585087:GNY585088 GXT585087:GXU585088 HHP585087:HHQ585088 HRL585087:HRM585088 IBH585087:IBI585088 ILD585087:ILE585088 IUZ585087:IVA585088 JEV585087:JEW585088 JOR585087:JOS585088 JYN585087:JYO585088 KIJ585087:KIK585088 KSF585087:KSG585088 LCB585087:LCC585088 LLX585087:LLY585088 LVT585087:LVU585088 MFP585087:MFQ585088 MPL585087:MPM585088 MZH585087:MZI585088 NJD585087:NJE585088 NSZ585087:NTA585088 OCV585087:OCW585088 OMR585087:OMS585088 OWN585087:OWO585088 PGJ585087:PGK585088 PQF585087:PQG585088 QAB585087:QAC585088 QJX585087:QJY585088 QTT585087:QTU585088 RDP585087:RDQ585088 RNL585087:RNM585088 RXH585087:RXI585088 SHD585087:SHE585088 SQZ585087:SRA585088 TAV585087:TAW585088 TKR585087:TKS585088 TUN585087:TUO585088 UEJ585087:UEK585088 UOF585087:UOG585088 UYB585087:UYC585088 VHX585087:VHY585088 VRT585087:VRU585088 WBP585087:WBQ585088 WLL585087:WLM585088 WVH585087:WVI585088 B650623:C650624 IV650623:IW650624 SR650623:SS650624 ACN650623:ACO650624 AMJ650623:AMK650624 AWF650623:AWG650624 BGB650623:BGC650624 BPX650623:BPY650624 BZT650623:BZU650624 CJP650623:CJQ650624 CTL650623:CTM650624 DDH650623:DDI650624 DND650623:DNE650624 DWZ650623:DXA650624 EGV650623:EGW650624 EQR650623:EQS650624 FAN650623:FAO650624 FKJ650623:FKK650624 FUF650623:FUG650624 GEB650623:GEC650624 GNX650623:GNY650624 GXT650623:GXU650624 HHP650623:HHQ650624 HRL650623:HRM650624 IBH650623:IBI650624 ILD650623:ILE650624 IUZ650623:IVA650624 JEV650623:JEW650624 JOR650623:JOS650624 JYN650623:JYO650624 KIJ650623:KIK650624 KSF650623:KSG650624 LCB650623:LCC650624 LLX650623:LLY650624 LVT650623:LVU650624 MFP650623:MFQ650624 MPL650623:MPM650624 MZH650623:MZI650624 NJD650623:NJE650624 NSZ650623:NTA650624 OCV650623:OCW650624 OMR650623:OMS650624 OWN650623:OWO650624 PGJ650623:PGK650624 PQF650623:PQG650624 QAB650623:QAC650624 QJX650623:QJY650624 QTT650623:QTU650624 RDP650623:RDQ650624 RNL650623:RNM650624 RXH650623:RXI650624 SHD650623:SHE650624 SQZ650623:SRA650624 TAV650623:TAW650624 TKR650623:TKS650624 TUN650623:TUO650624 UEJ650623:UEK650624 UOF650623:UOG650624 UYB650623:UYC650624 VHX650623:VHY650624 VRT650623:VRU650624 WBP650623:WBQ650624 WLL650623:WLM650624 WVH650623:WVI650624 B716159:C716160 IV716159:IW716160 SR716159:SS716160 ACN716159:ACO716160 AMJ716159:AMK716160 AWF716159:AWG716160 BGB716159:BGC716160 BPX716159:BPY716160 BZT716159:BZU716160 CJP716159:CJQ716160 CTL716159:CTM716160 DDH716159:DDI716160 DND716159:DNE716160 DWZ716159:DXA716160 EGV716159:EGW716160 EQR716159:EQS716160 FAN716159:FAO716160 FKJ716159:FKK716160 FUF716159:FUG716160 GEB716159:GEC716160 GNX716159:GNY716160 GXT716159:GXU716160 HHP716159:HHQ716160 HRL716159:HRM716160 IBH716159:IBI716160 ILD716159:ILE716160 IUZ716159:IVA716160 JEV716159:JEW716160 JOR716159:JOS716160 JYN716159:JYO716160 KIJ716159:KIK716160 KSF716159:KSG716160 LCB716159:LCC716160 LLX716159:LLY716160 LVT716159:LVU716160 MFP716159:MFQ716160 MPL716159:MPM716160 MZH716159:MZI716160 NJD716159:NJE716160 NSZ716159:NTA716160 OCV716159:OCW716160 OMR716159:OMS716160 OWN716159:OWO716160 PGJ716159:PGK716160 PQF716159:PQG716160 QAB716159:QAC716160 QJX716159:QJY716160 QTT716159:QTU716160 RDP716159:RDQ716160 RNL716159:RNM716160 RXH716159:RXI716160 SHD716159:SHE716160 SQZ716159:SRA716160 TAV716159:TAW716160 TKR716159:TKS716160 TUN716159:TUO716160 UEJ716159:UEK716160 UOF716159:UOG716160 UYB716159:UYC716160 VHX716159:VHY716160 VRT716159:VRU716160 WBP716159:WBQ716160 WLL716159:WLM716160 WVH716159:WVI716160 B781695:C781696 IV781695:IW781696 SR781695:SS781696 ACN781695:ACO781696 AMJ781695:AMK781696 AWF781695:AWG781696 BGB781695:BGC781696 BPX781695:BPY781696 BZT781695:BZU781696 CJP781695:CJQ781696 CTL781695:CTM781696 DDH781695:DDI781696 DND781695:DNE781696 DWZ781695:DXA781696 EGV781695:EGW781696 EQR781695:EQS781696 FAN781695:FAO781696 FKJ781695:FKK781696 FUF781695:FUG781696 GEB781695:GEC781696 GNX781695:GNY781696 GXT781695:GXU781696 HHP781695:HHQ781696 HRL781695:HRM781696 IBH781695:IBI781696 ILD781695:ILE781696 IUZ781695:IVA781696 JEV781695:JEW781696 JOR781695:JOS781696 JYN781695:JYO781696 KIJ781695:KIK781696 KSF781695:KSG781696 LCB781695:LCC781696 LLX781695:LLY781696 LVT781695:LVU781696 MFP781695:MFQ781696 MPL781695:MPM781696 MZH781695:MZI781696 NJD781695:NJE781696 NSZ781695:NTA781696 OCV781695:OCW781696 OMR781695:OMS781696 OWN781695:OWO781696 PGJ781695:PGK781696 PQF781695:PQG781696 QAB781695:QAC781696 QJX781695:QJY781696 QTT781695:QTU781696 RDP781695:RDQ781696 RNL781695:RNM781696 RXH781695:RXI781696 SHD781695:SHE781696 SQZ781695:SRA781696 TAV781695:TAW781696 TKR781695:TKS781696 TUN781695:TUO781696 UEJ781695:UEK781696 UOF781695:UOG781696 UYB781695:UYC781696 VHX781695:VHY781696 VRT781695:VRU781696 WBP781695:WBQ781696 WLL781695:WLM781696 WVH781695:WVI781696 B847231:C847232 IV847231:IW847232 SR847231:SS847232 ACN847231:ACO847232 AMJ847231:AMK847232 AWF847231:AWG847232 BGB847231:BGC847232 BPX847231:BPY847232 BZT847231:BZU847232 CJP847231:CJQ847232 CTL847231:CTM847232 DDH847231:DDI847232 DND847231:DNE847232 DWZ847231:DXA847232 EGV847231:EGW847232 EQR847231:EQS847232 FAN847231:FAO847232 FKJ847231:FKK847232 FUF847231:FUG847232 GEB847231:GEC847232 GNX847231:GNY847232 GXT847231:GXU847232 HHP847231:HHQ847232 HRL847231:HRM847232 IBH847231:IBI847232 ILD847231:ILE847232 IUZ847231:IVA847232 JEV847231:JEW847232 JOR847231:JOS847232 JYN847231:JYO847232 KIJ847231:KIK847232 KSF847231:KSG847232 LCB847231:LCC847232 LLX847231:LLY847232 LVT847231:LVU847232 MFP847231:MFQ847232 MPL847231:MPM847232 MZH847231:MZI847232 NJD847231:NJE847232 NSZ847231:NTA847232 OCV847231:OCW847232 OMR847231:OMS847232 OWN847231:OWO847232 PGJ847231:PGK847232 PQF847231:PQG847232 QAB847231:QAC847232 QJX847231:QJY847232 QTT847231:QTU847232 RDP847231:RDQ847232 RNL847231:RNM847232 RXH847231:RXI847232 SHD847231:SHE847232 SQZ847231:SRA847232 TAV847231:TAW847232 TKR847231:TKS847232 TUN847231:TUO847232 UEJ847231:UEK847232 UOF847231:UOG847232 UYB847231:UYC847232 VHX847231:VHY847232 VRT847231:VRU847232 WBP847231:WBQ847232 WLL847231:WLM847232 WVH847231:WVI847232 B912767:C912768 IV912767:IW912768 SR912767:SS912768 ACN912767:ACO912768 AMJ912767:AMK912768 AWF912767:AWG912768 BGB912767:BGC912768 BPX912767:BPY912768 BZT912767:BZU912768 CJP912767:CJQ912768 CTL912767:CTM912768 DDH912767:DDI912768 DND912767:DNE912768 DWZ912767:DXA912768 EGV912767:EGW912768 EQR912767:EQS912768 FAN912767:FAO912768 FKJ912767:FKK912768 FUF912767:FUG912768 GEB912767:GEC912768 GNX912767:GNY912768 GXT912767:GXU912768 HHP912767:HHQ912768 HRL912767:HRM912768 IBH912767:IBI912768 ILD912767:ILE912768 IUZ912767:IVA912768 JEV912767:JEW912768 JOR912767:JOS912768 JYN912767:JYO912768 KIJ912767:KIK912768 KSF912767:KSG912768 LCB912767:LCC912768 LLX912767:LLY912768 LVT912767:LVU912768 MFP912767:MFQ912768 MPL912767:MPM912768 MZH912767:MZI912768 NJD912767:NJE912768 NSZ912767:NTA912768 OCV912767:OCW912768 OMR912767:OMS912768 OWN912767:OWO912768 PGJ912767:PGK912768 PQF912767:PQG912768 QAB912767:QAC912768 QJX912767:QJY912768 QTT912767:QTU912768 RDP912767:RDQ912768 RNL912767:RNM912768 RXH912767:RXI912768 SHD912767:SHE912768 SQZ912767:SRA912768 TAV912767:TAW912768 TKR912767:TKS912768 TUN912767:TUO912768 UEJ912767:UEK912768 UOF912767:UOG912768 UYB912767:UYC912768 VHX912767:VHY912768 VRT912767:VRU912768 WBP912767:WBQ912768 WLL912767:WLM912768 WVH912767:WVI912768 B978303:C978304 IV978303:IW978304 SR978303:SS978304 ACN978303:ACO978304 AMJ978303:AMK978304 AWF978303:AWG978304 BGB978303:BGC978304 BPX978303:BPY978304 BZT978303:BZU978304 CJP978303:CJQ978304 CTL978303:CTM978304 DDH978303:DDI978304 DND978303:DNE978304 DWZ978303:DXA978304 EGV978303:EGW978304 EQR978303:EQS978304 FAN978303:FAO978304 FKJ978303:FKK978304 FUF978303:FUG978304 GEB978303:GEC978304 GNX978303:GNY978304 GXT978303:GXU978304 HHP978303:HHQ978304 HRL978303:HRM978304 IBH978303:IBI978304 ILD978303:ILE978304 IUZ978303:IVA978304 JEV978303:JEW978304 JOR978303:JOS978304 JYN978303:JYO978304 KIJ978303:KIK978304 KSF978303:KSG978304 LCB978303:LCC978304 LLX978303:LLY978304 LVT978303:LVU978304 MFP978303:MFQ978304 MPL978303:MPM978304 MZH978303:MZI978304 NJD978303:NJE978304 NSZ978303:NTA978304 OCV978303:OCW978304 OMR978303:OMS978304 OWN978303:OWO978304 PGJ978303:PGK978304 PQF978303:PQG978304 QAB978303:QAC978304 QJX978303:QJY978304 QTT978303:QTU978304 RDP978303:RDQ978304 RNL978303:RNM978304 RXH978303:RXI978304 SHD978303:SHE978304 SQZ978303:SRA978304 TAV978303:TAW978304 TKR978303:TKS978304 TUN978303:TUO978304 UEJ978303:UEK978304 UOF978303:UOG978304 UYB978303:UYC978304 VHX978303:VHY978304 VRT978303:VRU978304 WBP978303:WBQ978304 WLL978303:WLM978304 WVH978303:WVI978304 I26:I28 IY17:JA19 SU17:SW19 ACQ17:ACS19 AMM17:AMO19 AWI17:AWK19 BGE17:BGG19 BQA17:BQC19 BZW17:BZY19 CJS17:CJU19 CTO17:CTQ19 DDK17:DDM19 DNG17:DNI19 DXC17:DXE19 EGY17:EHA19 EQU17:EQW19 FAQ17:FAS19 FKM17:FKO19 FUI17:FUK19 GEE17:GEG19 GOA17:GOC19 GXW17:GXY19 HHS17:HHU19 HRO17:HRQ19 IBK17:IBM19 ILG17:ILI19 IVC17:IVE19 JEY17:JFA19 JOU17:JOW19 JYQ17:JYS19 KIM17:KIO19 KSI17:KSK19 LCE17:LCG19 LMA17:LMC19 LVW17:LVY19 MFS17:MFU19 MPO17:MPQ19 MZK17:MZM19 NJG17:NJI19 NTC17:NTE19 OCY17:ODA19 OMU17:OMW19 OWQ17:OWS19 PGM17:PGO19 PQI17:PQK19 QAE17:QAG19 QKA17:QKC19 QTW17:QTY19 RDS17:RDU19 RNO17:RNQ19 RXK17:RXM19 SHG17:SHI19 SRC17:SRE19 TAY17:TBA19 TKU17:TKW19 TUQ17:TUS19 UEM17:UEO19 UOI17:UOK19 UYE17:UYG19 VIA17:VIC19 VRW17:VRY19 WBS17:WBU19 WLO17:WLQ19 WVK17:WVM19 E60803:E60805 IY60803:JA60805 SU60803:SW60805 ACQ60803:ACS60805 AMM60803:AMO60805 AWI60803:AWK60805 BGE60803:BGG60805 BQA60803:BQC60805 BZW60803:BZY60805 CJS60803:CJU60805 CTO60803:CTQ60805 DDK60803:DDM60805 DNG60803:DNI60805 DXC60803:DXE60805 EGY60803:EHA60805 EQU60803:EQW60805 FAQ60803:FAS60805 FKM60803:FKO60805 FUI60803:FUK60805 GEE60803:GEG60805 GOA60803:GOC60805 GXW60803:GXY60805 HHS60803:HHU60805 HRO60803:HRQ60805 IBK60803:IBM60805 ILG60803:ILI60805 IVC60803:IVE60805 JEY60803:JFA60805 JOU60803:JOW60805 JYQ60803:JYS60805 KIM60803:KIO60805 KSI60803:KSK60805 LCE60803:LCG60805 LMA60803:LMC60805 LVW60803:LVY60805 MFS60803:MFU60805 MPO60803:MPQ60805 MZK60803:MZM60805 NJG60803:NJI60805 NTC60803:NTE60805 OCY60803:ODA60805 OMU60803:OMW60805 OWQ60803:OWS60805 PGM60803:PGO60805 PQI60803:PQK60805 QAE60803:QAG60805 QKA60803:QKC60805 QTW60803:QTY60805 RDS60803:RDU60805 RNO60803:RNQ60805 RXK60803:RXM60805 SHG60803:SHI60805 SRC60803:SRE60805 TAY60803:TBA60805 TKU60803:TKW60805 TUQ60803:TUS60805 UEM60803:UEO60805 UOI60803:UOK60805 UYE60803:UYG60805 VIA60803:VIC60805 VRW60803:VRY60805 WBS60803:WBU60805 WLO60803:WLQ60805 WVK60803:WVM60805 E126339:E126341 IY126339:JA126341 SU126339:SW126341 ACQ126339:ACS126341 AMM126339:AMO126341 AWI126339:AWK126341 BGE126339:BGG126341 BQA126339:BQC126341 BZW126339:BZY126341 CJS126339:CJU126341 CTO126339:CTQ126341 DDK126339:DDM126341 DNG126339:DNI126341 DXC126339:DXE126341 EGY126339:EHA126341 EQU126339:EQW126341 FAQ126339:FAS126341 FKM126339:FKO126341 FUI126339:FUK126341 GEE126339:GEG126341 GOA126339:GOC126341 GXW126339:GXY126341 HHS126339:HHU126341 HRO126339:HRQ126341 IBK126339:IBM126341 ILG126339:ILI126341 IVC126339:IVE126341 JEY126339:JFA126341 JOU126339:JOW126341 JYQ126339:JYS126341 KIM126339:KIO126341 KSI126339:KSK126341 LCE126339:LCG126341 LMA126339:LMC126341 LVW126339:LVY126341 MFS126339:MFU126341 MPO126339:MPQ126341 MZK126339:MZM126341 NJG126339:NJI126341 NTC126339:NTE126341 OCY126339:ODA126341 OMU126339:OMW126341 OWQ126339:OWS126341 PGM126339:PGO126341 PQI126339:PQK126341 QAE126339:QAG126341 QKA126339:QKC126341 QTW126339:QTY126341 RDS126339:RDU126341 RNO126339:RNQ126341 RXK126339:RXM126341 SHG126339:SHI126341 SRC126339:SRE126341 TAY126339:TBA126341 TKU126339:TKW126341 TUQ126339:TUS126341 UEM126339:UEO126341 UOI126339:UOK126341 UYE126339:UYG126341 VIA126339:VIC126341 VRW126339:VRY126341 WBS126339:WBU126341 WLO126339:WLQ126341 WVK126339:WVM126341 E191875:E191877 IY191875:JA191877 SU191875:SW191877 ACQ191875:ACS191877 AMM191875:AMO191877 AWI191875:AWK191877 BGE191875:BGG191877 BQA191875:BQC191877 BZW191875:BZY191877 CJS191875:CJU191877 CTO191875:CTQ191877 DDK191875:DDM191877 DNG191875:DNI191877 DXC191875:DXE191877 EGY191875:EHA191877 EQU191875:EQW191877 FAQ191875:FAS191877 FKM191875:FKO191877 FUI191875:FUK191877 GEE191875:GEG191877 GOA191875:GOC191877 GXW191875:GXY191877 HHS191875:HHU191877 HRO191875:HRQ191877 IBK191875:IBM191877 ILG191875:ILI191877 IVC191875:IVE191877 JEY191875:JFA191877 JOU191875:JOW191877 JYQ191875:JYS191877 KIM191875:KIO191877 KSI191875:KSK191877 LCE191875:LCG191877 LMA191875:LMC191877 LVW191875:LVY191877 MFS191875:MFU191877 MPO191875:MPQ191877 MZK191875:MZM191877 NJG191875:NJI191877 NTC191875:NTE191877 OCY191875:ODA191877 OMU191875:OMW191877 OWQ191875:OWS191877 PGM191875:PGO191877 PQI191875:PQK191877 QAE191875:QAG191877 QKA191875:QKC191877 QTW191875:QTY191877 RDS191875:RDU191877 RNO191875:RNQ191877 RXK191875:RXM191877 SHG191875:SHI191877 SRC191875:SRE191877 TAY191875:TBA191877 TKU191875:TKW191877 TUQ191875:TUS191877 UEM191875:UEO191877 UOI191875:UOK191877 UYE191875:UYG191877 VIA191875:VIC191877 VRW191875:VRY191877 WBS191875:WBU191877 WLO191875:WLQ191877 WVK191875:WVM191877 E257411:E257413 IY257411:JA257413 SU257411:SW257413 ACQ257411:ACS257413 AMM257411:AMO257413 AWI257411:AWK257413 BGE257411:BGG257413 BQA257411:BQC257413 BZW257411:BZY257413 CJS257411:CJU257413 CTO257411:CTQ257413 DDK257411:DDM257413 DNG257411:DNI257413 DXC257411:DXE257413 EGY257411:EHA257413 EQU257411:EQW257413 FAQ257411:FAS257413 FKM257411:FKO257413 FUI257411:FUK257413 GEE257411:GEG257413 GOA257411:GOC257413 GXW257411:GXY257413 HHS257411:HHU257413 HRO257411:HRQ257413 IBK257411:IBM257413 ILG257411:ILI257413 IVC257411:IVE257413 JEY257411:JFA257413 JOU257411:JOW257413 JYQ257411:JYS257413 KIM257411:KIO257413 KSI257411:KSK257413 LCE257411:LCG257413 LMA257411:LMC257413 LVW257411:LVY257413 MFS257411:MFU257413 MPO257411:MPQ257413 MZK257411:MZM257413 NJG257411:NJI257413 NTC257411:NTE257413 OCY257411:ODA257413 OMU257411:OMW257413 OWQ257411:OWS257413 PGM257411:PGO257413 PQI257411:PQK257413 QAE257411:QAG257413 QKA257411:QKC257413 QTW257411:QTY257413 RDS257411:RDU257413 RNO257411:RNQ257413 RXK257411:RXM257413 SHG257411:SHI257413 SRC257411:SRE257413 TAY257411:TBA257413 TKU257411:TKW257413 TUQ257411:TUS257413 UEM257411:UEO257413 UOI257411:UOK257413 UYE257411:UYG257413 VIA257411:VIC257413 VRW257411:VRY257413 WBS257411:WBU257413 WLO257411:WLQ257413 WVK257411:WVM257413 E322947:E322949 IY322947:JA322949 SU322947:SW322949 ACQ322947:ACS322949 AMM322947:AMO322949 AWI322947:AWK322949 BGE322947:BGG322949 BQA322947:BQC322949 BZW322947:BZY322949 CJS322947:CJU322949 CTO322947:CTQ322949 DDK322947:DDM322949 DNG322947:DNI322949 DXC322947:DXE322949 EGY322947:EHA322949 EQU322947:EQW322949 FAQ322947:FAS322949 FKM322947:FKO322949 FUI322947:FUK322949 GEE322947:GEG322949 GOA322947:GOC322949 GXW322947:GXY322949 HHS322947:HHU322949 HRO322947:HRQ322949 IBK322947:IBM322949 ILG322947:ILI322949 IVC322947:IVE322949 JEY322947:JFA322949 JOU322947:JOW322949 JYQ322947:JYS322949 KIM322947:KIO322949 KSI322947:KSK322949 LCE322947:LCG322949 LMA322947:LMC322949 LVW322947:LVY322949 MFS322947:MFU322949 MPO322947:MPQ322949 MZK322947:MZM322949 NJG322947:NJI322949 NTC322947:NTE322949 OCY322947:ODA322949 OMU322947:OMW322949 OWQ322947:OWS322949 PGM322947:PGO322949 PQI322947:PQK322949 QAE322947:QAG322949 QKA322947:QKC322949 QTW322947:QTY322949 RDS322947:RDU322949 RNO322947:RNQ322949 RXK322947:RXM322949 SHG322947:SHI322949 SRC322947:SRE322949 TAY322947:TBA322949 TKU322947:TKW322949 TUQ322947:TUS322949 UEM322947:UEO322949 UOI322947:UOK322949 UYE322947:UYG322949 VIA322947:VIC322949 VRW322947:VRY322949 WBS322947:WBU322949 WLO322947:WLQ322949 WVK322947:WVM322949 E388483:E388485 IY388483:JA388485 SU388483:SW388485 ACQ388483:ACS388485 AMM388483:AMO388485 AWI388483:AWK388485 BGE388483:BGG388485 BQA388483:BQC388485 BZW388483:BZY388485 CJS388483:CJU388485 CTO388483:CTQ388485 DDK388483:DDM388485 DNG388483:DNI388485 DXC388483:DXE388485 EGY388483:EHA388485 EQU388483:EQW388485 FAQ388483:FAS388485 FKM388483:FKO388485 FUI388483:FUK388485 GEE388483:GEG388485 GOA388483:GOC388485 GXW388483:GXY388485 HHS388483:HHU388485 HRO388483:HRQ388485 IBK388483:IBM388485 ILG388483:ILI388485 IVC388483:IVE388485 JEY388483:JFA388485 JOU388483:JOW388485 JYQ388483:JYS388485 KIM388483:KIO388485 KSI388483:KSK388485 LCE388483:LCG388485 LMA388483:LMC388485 LVW388483:LVY388485 MFS388483:MFU388485 MPO388483:MPQ388485 MZK388483:MZM388485 NJG388483:NJI388485 NTC388483:NTE388485 OCY388483:ODA388485 OMU388483:OMW388485 OWQ388483:OWS388485 PGM388483:PGO388485 PQI388483:PQK388485 QAE388483:QAG388485 QKA388483:QKC388485 QTW388483:QTY388485 RDS388483:RDU388485 RNO388483:RNQ388485 RXK388483:RXM388485 SHG388483:SHI388485 SRC388483:SRE388485 TAY388483:TBA388485 TKU388483:TKW388485 TUQ388483:TUS388485 UEM388483:UEO388485 UOI388483:UOK388485 UYE388483:UYG388485 VIA388483:VIC388485 VRW388483:VRY388485 WBS388483:WBU388485 WLO388483:WLQ388485 WVK388483:WVM388485 E454019:E454021 IY454019:JA454021 SU454019:SW454021 ACQ454019:ACS454021 AMM454019:AMO454021 AWI454019:AWK454021 BGE454019:BGG454021 BQA454019:BQC454021 BZW454019:BZY454021 CJS454019:CJU454021 CTO454019:CTQ454021 DDK454019:DDM454021 DNG454019:DNI454021 DXC454019:DXE454021 EGY454019:EHA454021 EQU454019:EQW454021 FAQ454019:FAS454021 FKM454019:FKO454021 FUI454019:FUK454021 GEE454019:GEG454021 GOA454019:GOC454021 GXW454019:GXY454021 HHS454019:HHU454021 HRO454019:HRQ454021 IBK454019:IBM454021 ILG454019:ILI454021 IVC454019:IVE454021 JEY454019:JFA454021 JOU454019:JOW454021 JYQ454019:JYS454021 KIM454019:KIO454021 KSI454019:KSK454021 LCE454019:LCG454021 LMA454019:LMC454021 LVW454019:LVY454021 MFS454019:MFU454021 MPO454019:MPQ454021 MZK454019:MZM454021 NJG454019:NJI454021 NTC454019:NTE454021 OCY454019:ODA454021 OMU454019:OMW454021 OWQ454019:OWS454021 PGM454019:PGO454021 PQI454019:PQK454021 QAE454019:QAG454021 QKA454019:QKC454021 QTW454019:QTY454021 RDS454019:RDU454021 RNO454019:RNQ454021 RXK454019:RXM454021 SHG454019:SHI454021 SRC454019:SRE454021 TAY454019:TBA454021 TKU454019:TKW454021 TUQ454019:TUS454021 UEM454019:UEO454021 UOI454019:UOK454021 UYE454019:UYG454021 VIA454019:VIC454021 VRW454019:VRY454021 WBS454019:WBU454021 WLO454019:WLQ454021 WVK454019:WVM454021 E519555:E519557 IY519555:JA519557 SU519555:SW519557 ACQ519555:ACS519557 AMM519555:AMO519557 AWI519555:AWK519557 BGE519555:BGG519557 BQA519555:BQC519557 BZW519555:BZY519557 CJS519555:CJU519557 CTO519555:CTQ519557 DDK519555:DDM519557 DNG519555:DNI519557 DXC519555:DXE519557 EGY519555:EHA519557 EQU519555:EQW519557 FAQ519555:FAS519557 FKM519555:FKO519557 FUI519555:FUK519557 GEE519555:GEG519557 GOA519555:GOC519557 GXW519555:GXY519557 HHS519555:HHU519557 HRO519555:HRQ519557 IBK519555:IBM519557 ILG519555:ILI519557 IVC519555:IVE519557 JEY519555:JFA519557 JOU519555:JOW519557 JYQ519555:JYS519557 KIM519555:KIO519557 KSI519555:KSK519557 LCE519555:LCG519557 LMA519555:LMC519557 LVW519555:LVY519557 MFS519555:MFU519557 MPO519555:MPQ519557 MZK519555:MZM519557 NJG519555:NJI519557 NTC519555:NTE519557 OCY519555:ODA519557 OMU519555:OMW519557 OWQ519555:OWS519557 PGM519555:PGO519557 PQI519555:PQK519557 QAE519555:QAG519557 QKA519555:QKC519557 QTW519555:QTY519557 RDS519555:RDU519557 RNO519555:RNQ519557 RXK519555:RXM519557 SHG519555:SHI519557 SRC519555:SRE519557 TAY519555:TBA519557 TKU519555:TKW519557 TUQ519555:TUS519557 UEM519555:UEO519557 UOI519555:UOK519557 UYE519555:UYG519557 VIA519555:VIC519557 VRW519555:VRY519557 WBS519555:WBU519557 WLO519555:WLQ519557 WVK519555:WVM519557 E585091:E585093 IY585091:JA585093 SU585091:SW585093 ACQ585091:ACS585093 AMM585091:AMO585093 AWI585091:AWK585093 BGE585091:BGG585093 BQA585091:BQC585093 BZW585091:BZY585093 CJS585091:CJU585093 CTO585091:CTQ585093 DDK585091:DDM585093 DNG585091:DNI585093 DXC585091:DXE585093 EGY585091:EHA585093 EQU585091:EQW585093 FAQ585091:FAS585093 FKM585091:FKO585093 FUI585091:FUK585093 GEE585091:GEG585093 GOA585091:GOC585093 GXW585091:GXY585093 HHS585091:HHU585093 HRO585091:HRQ585093 IBK585091:IBM585093 ILG585091:ILI585093 IVC585091:IVE585093 JEY585091:JFA585093 JOU585091:JOW585093 JYQ585091:JYS585093 KIM585091:KIO585093 KSI585091:KSK585093 LCE585091:LCG585093 LMA585091:LMC585093 LVW585091:LVY585093 MFS585091:MFU585093 MPO585091:MPQ585093 MZK585091:MZM585093 NJG585091:NJI585093 NTC585091:NTE585093 OCY585091:ODA585093 OMU585091:OMW585093 OWQ585091:OWS585093 PGM585091:PGO585093 PQI585091:PQK585093 QAE585091:QAG585093 QKA585091:QKC585093 QTW585091:QTY585093 RDS585091:RDU585093 RNO585091:RNQ585093 RXK585091:RXM585093 SHG585091:SHI585093 SRC585091:SRE585093 TAY585091:TBA585093 TKU585091:TKW585093 TUQ585091:TUS585093 UEM585091:UEO585093 UOI585091:UOK585093 UYE585091:UYG585093 VIA585091:VIC585093 VRW585091:VRY585093 WBS585091:WBU585093 WLO585091:WLQ585093 WVK585091:WVM585093 E650627:E650629 IY650627:JA650629 SU650627:SW650629 ACQ650627:ACS650629 AMM650627:AMO650629 AWI650627:AWK650629 BGE650627:BGG650629 BQA650627:BQC650629 BZW650627:BZY650629 CJS650627:CJU650629 CTO650627:CTQ650629 DDK650627:DDM650629 DNG650627:DNI650629 DXC650627:DXE650629 EGY650627:EHA650629 EQU650627:EQW650629 FAQ650627:FAS650629 FKM650627:FKO650629 FUI650627:FUK650629 GEE650627:GEG650629 GOA650627:GOC650629 GXW650627:GXY650629 HHS650627:HHU650629 HRO650627:HRQ650629 IBK650627:IBM650629 ILG650627:ILI650629 IVC650627:IVE650629 JEY650627:JFA650629 JOU650627:JOW650629 JYQ650627:JYS650629 KIM650627:KIO650629 KSI650627:KSK650629 LCE650627:LCG650629 LMA650627:LMC650629 LVW650627:LVY650629 MFS650627:MFU650629 MPO650627:MPQ650629 MZK650627:MZM650629 NJG650627:NJI650629 NTC650627:NTE650629 OCY650627:ODA650629 OMU650627:OMW650629 OWQ650627:OWS650629 PGM650627:PGO650629 PQI650627:PQK650629 QAE650627:QAG650629 QKA650627:QKC650629 QTW650627:QTY650629 RDS650627:RDU650629 RNO650627:RNQ650629 RXK650627:RXM650629 SHG650627:SHI650629 SRC650627:SRE650629 TAY650627:TBA650629 TKU650627:TKW650629 TUQ650627:TUS650629 UEM650627:UEO650629 UOI650627:UOK650629 UYE650627:UYG650629 VIA650627:VIC650629 VRW650627:VRY650629 WBS650627:WBU650629 WLO650627:WLQ650629 WVK650627:WVM650629 E716163:E716165 IY716163:JA716165 SU716163:SW716165 ACQ716163:ACS716165 AMM716163:AMO716165 AWI716163:AWK716165 BGE716163:BGG716165 BQA716163:BQC716165 BZW716163:BZY716165 CJS716163:CJU716165 CTO716163:CTQ716165 DDK716163:DDM716165 DNG716163:DNI716165 DXC716163:DXE716165 EGY716163:EHA716165 EQU716163:EQW716165 FAQ716163:FAS716165 FKM716163:FKO716165 FUI716163:FUK716165 GEE716163:GEG716165 GOA716163:GOC716165 GXW716163:GXY716165 HHS716163:HHU716165 HRO716163:HRQ716165 IBK716163:IBM716165 ILG716163:ILI716165 IVC716163:IVE716165 JEY716163:JFA716165 JOU716163:JOW716165 JYQ716163:JYS716165 KIM716163:KIO716165 KSI716163:KSK716165 LCE716163:LCG716165 LMA716163:LMC716165 LVW716163:LVY716165 MFS716163:MFU716165 MPO716163:MPQ716165 MZK716163:MZM716165 NJG716163:NJI716165 NTC716163:NTE716165 OCY716163:ODA716165 OMU716163:OMW716165 OWQ716163:OWS716165 PGM716163:PGO716165 PQI716163:PQK716165 QAE716163:QAG716165 QKA716163:QKC716165 QTW716163:QTY716165 RDS716163:RDU716165 RNO716163:RNQ716165 RXK716163:RXM716165 SHG716163:SHI716165 SRC716163:SRE716165 TAY716163:TBA716165 TKU716163:TKW716165 TUQ716163:TUS716165 UEM716163:UEO716165 UOI716163:UOK716165 UYE716163:UYG716165 VIA716163:VIC716165 VRW716163:VRY716165 WBS716163:WBU716165 WLO716163:WLQ716165 WVK716163:WVM716165 E781699:E781701 IY781699:JA781701 SU781699:SW781701 ACQ781699:ACS781701 AMM781699:AMO781701 AWI781699:AWK781701 BGE781699:BGG781701 BQA781699:BQC781701 BZW781699:BZY781701 CJS781699:CJU781701 CTO781699:CTQ781701 DDK781699:DDM781701 DNG781699:DNI781701 DXC781699:DXE781701 EGY781699:EHA781701 EQU781699:EQW781701 FAQ781699:FAS781701 FKM781699:FKO781701 FUI781699:FUK781701 GEE781699:GEG781701 GOA781699:GOC781701 GXW781699:GXY781701 HHS781699:HHU781701 HRO781699:HRQ781701 IBK781699:IBM781701 ILG781699:ILI781701 IVC781699:IVE781701 JEY781699:JFA781701 JOU781699:JOW781701 JYQ781699:JYS781701 KIM781699:KIO781701 KSI781699:KSK781701 LCE781699:LCG781701 LMA781699:LMC781701 LVW781699:LVY781701 MFS781699:MFU781701 MPO781699:MPQ781701 MZK781699:MZM781701 NJG781699:NJI781701 NTC781699:NTE781701 OCY781699:ODA781701 OMU781699:OMW781701 OWQ781699:OWS781701 PGM781699:PGO781701 PQI781699:PQK781701 QAE781699:QAG781701 QKA781699:QKC781701 QTW781699:QTY781701 RDS781699:RDU781701 RNO781699:RNQ781701 RXK781699:RXM781701 SHG781699:SHI781701 SRC781699:SRE781701 TAY781699:TBA781701 TKU781699:TKW781701 TUQ781699:TUS781701 UEM781699:UEO781701 UOI781699:UOK781701 UYE781699:UYG781701 VIA781699:VIC781701 VRW781699:VRY781701 WBS781699:WBU781701 WLO781699:WLQ781701 WVK781699:WVM781701 E847235:E847237 IY847235:JA847237 SU847235:SW847237 ACQ847235:ACS847237 AMM847235:AMO847237 AWI847235:AWK847237 BGE847235:BGG847237 BQA847235:BQC847237 BZW847235:BZY847237 CJS847235:CJU847237 CTO847235:CTQ847237 DDK847235:DDM847237 DNG847235:DNI847237 DXC847235:DXE847237 EGY847235:EHA847237 EQU847235:EQW847237 FAQ847235:FAS847237 FKM847235:FKO847237 FUI847235:FUK847237 GEE847235:GEG847237 GOA847235:GOC847237 GXW847235:GXY847237 HHS847235:HHU847237 HRO847235:HRQ847237 IBK847235:IBM847237 ILG847235:ILI847237 IVC847235:IVE847237 JEY847235:JFA847237 JOU847235:JOW847237 JYQ847235:JYS847237 KIM847235:KIO847237 KSI847235:KSK847237 LCE847235:LCG847237 LMA847235:LMC847237 LVW847235:LVY847237 MFS847235:MFU847237 MPO847235:MPQ847237 MZK847235:MZM847237 NJG847235:NJI847237 NTC847235:NTE847237 OCY847235:ODA847237 OMU847235:OMW847237 OWQ847235:OWS847237 PGM847235:PGO847237 PQI847235:PQK847237 QAE847235:QAG847237 QKA847235:QKC847237 QTW847235:QTY847237 RDS847235:RDU847237 RNO847235:RNQ847237 RXK847235:RXM847237 SHG847235:SHI847237 SRC847235:SRE847237 TAY847235:TBA847237 TKU847235:TKW847237 TUQ847235:TUS847237 UEM847235:UEO847237 UOI847235:UOK847237 UYE847235:UYG847237 VIA847235:VIC847237 VRW847235:VRY847237 WBS847235:WBU847237 WLO847235:WLQ847237 WVK847235:WVM847237 E912771:E912773 IY912771:JA912773 SU912771:SW912773 ACQ912771:ACS912773 AMM912771:AMO912773 AWI912771:AWK912773 BGE912771:BGG912773 BQA912771:BQC912773 BZW912771:BZY912773 CJS912771:CJU912773 CTO912771:CTQ912773 DDK912771:DDM912773 DNG912771:DNI912773 DXC912771:DXE912773 EGY912771:EHA912773 EQU912771:EQW912773 FAQ912771:FAS912773 FKM912771:FKO912773 FUI912771:FUK912773 GEE912771:GEG912773 GOA912771:GOC912773 GXW912771:GXY912773 HHS912771:HHU912773 HRO912771:HRQ912773 IBK912771:IBM912773 ILG912771:ILI912773 IVC912771:IVE912773 JEY912771:JFA912773 JOU912771:JOW912773 JYQ912771:JYS912773 KIM912771:KIO912773 KSI912771:KSK912773 LCE912771:LCG912773 LMA912771:LMC912773 LVW912771:LVY912773 MFS912771:MFU912773 MPO912771:MPQ912773 MZK912771:MZM912773 NJG912771:NJI912773 NTC912771:NTE912773 OCY912771:ODA912773 OMU912771:OMW912773 OWQ912771:OWS912773 PGM912771:PGO912773 PQI912771:PQK912773 QAE912771:QAG912773 QKA912771:QKC912773 QTW912771:QTY912773 RDS912771:RDU912773 RNO912771:RNQ912773 RXK912771:RXM912773 SHG912771:SHI912773 SRC912771:SRE912773 TAY912771:TBA912773 TKU912771:TKW912773 TUQ912771:TUS912773 UEM912771:UEO912773 UOI912771:UOK912773 UYE912771:UYG912773 VIA912771:VIC912773 VRW912771:VRY912773 WBS912771:WBU912773 WLO912771:WLQ912773 WVK912771:WVM912773 E978307:E978309 IY978307:JA978309 SU978307:SW978309 ACQ978307:ACS978309 AMM978307:AMO978309 AWI978307:AWK978309 BGE978307:BGG978309 BQA978307:BQC978309 BZW978307:BZY978309 CJS978307:CJU978309 CTO978307:CTQ978309 DDK978307:DDM978309 DNG978307:DNI978309 DXC978307:DXE978309 EGY978307:EHA978309 EQU978307:EQW978309 FAQ978307:FAS978309 FKM978307:FKO978309 FUI978307:FUK978309 GEE978307:GEG978309 GOA978307:GOC978309 GXW978307:GXY978309 HHS978307:HHU978309 HRO978307:HRQ978309 IBK978307:IBM978309 ILG978307:ILI978309 IVC978307:IVE978309 JEY978307:JFA978309 JOU978307:JOW978309 JYQ978307:JYS978309 KIM978307:KIO978309 KSI978307:KSK978309 LCE978307:LCG978309 LMA978307:LMC978309 LVW978307:LVY978309 MFS978307:MFU978309 MPO978307:MPQ978309 MZK978307:MZM978309 NJG978307:NJI978309 NTC978307:NTE978309 OCY978307:ODA978309 OMU978307:OMW978309 OWQ978307:OWS978309 PGM978307:PGO978309 PQI978307:PQK978309 QAE978307:QAG978309 QKA978307:QKC978309 QTW978307:QTY978309 RDS978307:RDU978309 RNO978307:RNQ978309 RXK978307:RXM978309 SHG978307:SHI978309 SRC978307:SRE978309 TAY978307:TBA978309 TKU978307:TKW978309 TUQ978307:TUS978309 UEM978307:UEO978309 UOI978307:UOK978309 UYE978307:UYG978309 VIA978307:VIC978309 VRW978307:VRY978309 WBS978307:WBU978309 WLO978307:WLQ978309 WVK978307:WVM978309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G60803:G60805 JC60803:JC60805 SY60803:SY60805 ACU60803:ACU60805 AMQ60803:AMQ60805 AWM60803:AWM60805 BGI60803:BGI60805 BQE60803:BQE60805 CAA60803:CAA60805 CJW60803:CJW60805 CTS60803:CTS60805 DDO60803:DDO60805 DNK60803:DNK60805 DXG60803:DXG60805 EHC60803:EHC60805 EQY60803:EQY60805 FAU60803:FAU60805 FKQ60803:FKQ60805 FUM60803:FUM60805 GEI60803:GEI60805 GOE60803:GOE60805 GYA60803:GYA60805 HHW60803:HHW60805 HRS60803:HRS60805 IBO60803:IBO60805 ILK60803:ILK60805 IVG60803:IVG60805 JFC60803:JFC60805 JOY60803:JOY60805 JYU60803:JYU60805 KIQ60803:KIQ60805 KSM60803:KSM60805 LCI60803:LCI60805 LME60803:LME60805 LWA60803:LWA60805 MFW60803:MFW60805 MPS60803:MPS60805 MZO60803:MZO60805 NJK60803:NJK60805 NTG60803:NTG60805 ODC60803:ODC60805 OMY60803:OMY60805 OWU60803:OWU60805 PGQ60803:PGQ60805 PQM60803:PQM60805 QAI60803:QAI60805 QKE60803:QKE60805 QUA60803:QUA60805 RDW60803:RDW60805 RNS60803:RNS60805 RXO60803:RXO60805 SHK60803:SHK60805 SRG60803:SRG60805 TBC60803:TBC60805 TKY60803:TKY60805 TUU60803:TUU60805 UEQ60803:UEQ60805 UOM60803:UOM60805 UYI60803:UYI60805 VIE60803:VIE60805 VSA60803:VSA60805 WBW60803:WBW60805 WLS60803:WLS60805 WVO60803:WVO60805 G126339:G126341 JC126339:JC126341 SY126339:SY126341 ACU126339:ACU126341 AMQ126339:AMQ126341 AWM126339:AWM126341 BGI126339:BGI126341 BQE126339:BQE126341 CAA126339:CAA126341 CJW126339:CJW126341 CTS126339:CTS126341 DDO126339:DDO126341 DNK126339:DNK126341 DXG126339:DXG126341 EHC126339:EHC126341 EQY126339:EQY126341 FAU126339:FAU126341 FKQ126339:FKQ126341 FUM126339:FUM126341 GEI126339:GEI126341 GOE126339:GOE126341 GYA126339:GYA126341 HHW126339:HHW126341 HRS126339:HRS126341 IBO126339:IBO126341 ILK126339:ILK126341 IVG126339:IVG126341 JFC126339:JFC126341 JOY126339:JOY126341 JYU126339:JYU126341 KIQ126339:KIQ126341 KSM126339:KSM126341 LCI126339:LCI126341 LME126339:LME126341 LWA126339:LWA126341 MFW126339:MFW126341 MPS126339:MPS126341 MZO126339:MZO126341 NJK126339:NJK126341 NTG126339:NTG126341 ODC126339:ODC126341 OMY126339:OMY126341 OWU126339:OWU126341 PGQ126339:PGQ126341 PQM126339:PQM126341 QAI126339:QAI126341 QKE126339:QKE126341 QUA126339:QUA126341 RDW126339:RDW126341 RNS126339:RNS126341 RXO126339:RXO126341 SHK126339:SHK126341 SRG126339:SRG126341 TBC126339:TBC126341 TKY126339:TKY126341 TUU126339:TUU126341 UEQ126339:UEQ126341 UOM126339:UOM126341 UYI126339:UYI126341 VIE126339:VIE126341 VSA126339:VSA126341 WBW126339:WBW126341 WLS126339:WLS126341 WVO126339:WVO126341 G191875:G191877 JC191875:JC191877 SY191875:SY191877 ACU191875:ACU191877 AMQ191875:AMQ191877 AWM191875:AWM191877 BGI191875:BGI191877 BQE191875:BQE191877 CAA191875:CAA191877 CJW191875:CJW191877 CTS191875:CTS191877 DDO191875:DDO191877 DNK191875:DNK191877 DXG191875:DXG191877 EHC191875:EHC191877 EQY191875:EQY191877 FAU191875:FAU191877 FKQ191875:FKQ191877 FUM191875:FUM191877 GEI191875:GEI191877 GOE191875:GOE191877 GYA191875:GYA191877 HHW191875:HHW191877 HRS191875:HRS191877 IBO191875:IBO191877 ILK191875:ILK191877 IVG191875:IVG191877 JFC191875:JFC191877 JOY191875:JOY191877 JYU191875:JYU191877 KIQ191875:KIQ191877 KSM191875:KSM191877 LCI191875:LCI191877 LME191875:LME191877 LWA191875:LWA191877 MFW191875:MFW191877 MPS191875:MPS191877 MZO191875:MZO191877 NJK191875:NJK191877 NTG191875:NTG191877 ODC191875:ODC191877 OMY191875:OMY191877 OWU191875:OWU191877 PGQ191875:PGQ191877 PQM191875:PQM191877 QAI191875:QAI191877 QKE191875:QKE191877 QUA191875:QUA191877 RDW191875:RDW191877 RNS191875:RNS191877 RXO191875:RXO191877 SHK191875:SHK191877 SRG191875:SRG191877 TBC191875:TBC191877 TKY191875:TKY191877 TUU191875:TUU191877 UEQ191875:UEQ191877 UOM191875:UOM191877 UYI191875:UYI191877 VIE191875:VIE191877 VSA191875:VSA191877 WBW191875:WBW191877 WLS191875:WLS191877 WVO191875:WVO191877 G257411:G257413 JC257411:JC257413 SY257411:SY257413 ACU257411:ACU257413 AMQ257411:AMQ257413 AWM257411:AWM257413 BGI257411:BGI257413 BQE257411:BQE257413 CAA257411:CAA257413 CJW257411:CJW257413 CTS257411:CTS257413 DDO257411:DDO257413 DNK257411:DNK257413 DXG257411:DXG257413 EHC257411:EHC257413 EQY257411:EQY257413 FAU257411:FAU257413 FKQ257411:FKQ257413 FUM257411:FUM257413 GEI257411:GEI257413 GOE257411:GOE257413 GYA257411:GYA257413 HHW257411:HHW257413 HRS257411:HRS257413 IBO257411:IBO257413 ILK257411:ILK257413 IVG257411:IVG257413 JFC257411:JFC257413 JOY257411:JOY257413 JYU257411:JYU257413 KIQ257411:KIQ257413 KSM257411:KSM257413 LCI257411:LCI257413 LME257411:LME257413 LWA257411:LWA257413 MFW257411:MFW257413 MPS257411:MPS257413 MZO257411:MZO257413 NJK257411:NJK257413 NTG257411:NTG257413 ODC257411:ODC257413 OMY257411:OMY257413 OWU257411:OWU257413 PGQ257411:PGQ257413 PQM257411:PQM257413 QAI257411:QAI257413 QKE257411:QKE257413 QUA257411:QUA257413 RDW257411:RDW257413 RNS257411:RNS257413 RXO257411:RXO257413 SHK257411:SHK257413 SRG257411:SRG257413 TBC257411:TBC257413 TKY257411:TKY257413 TUU257411:TUU257413 UEQ257411:UEQ257413 UOM257411:UOM257413 UYI257411:UYI257413 VIE257411:VIE257413 VSA257411:VSA257413 WBW257411:WBW257413 WLS257411:WLS257413 WVO257411:WVO257413 G322947:G322949 JC322947:JC322949 SY322947:SY322949 ACU322947:ACU322949 AMQ322947:AMQ322949 AWM322947:AWM322949 BGI322947:BGI322949 BQE322947:BQE322949 CAA322947:CAA322949 CJW322947:CJW322949 CTS322947:CTS322949 DDO322947:DDO322949 DNK322947:DNK322949 DXG322947:DXG322949 EHC322947:EHC322949 EQY322947:EQY322949 FAU322947:FAU322949 FKQ322947:FKQ322949 FUM322947:FUM322949 GEI322947:GEI322949 GOE322947:GOE322949 GYA322947:GYA322949 HHW322947:HHW322949 HRS322947:HRS322949 IBO322947:IBO322949 ILK322947:ILK322949 IVG322947:IVG322949 JFC322947:JFC322949 JOY322947:JOY322949 JYU322947:JYU322949 KIQ322947:KIQ322949 KSM322947:KSM322949 LCI322947:LCI322949 LME322947:LME322949 LWA322947:LWA322949 MFW322947:MFW322949 MPS322947:MPS322949 MZO322947:MZO322949 NJK322947:NJK322949 NTG322947:NTG322949 ODC322947:ODC322949 OMY322947:OMY322949 OWU322947:OWU322949 PGQ322947:PGQ322949 PQM322947:PQM322949 QAI322947:QAI322949 QKE322947:QKE322949 QUA322947:QUA322949 RDW322947:RDW322949 RNS322947:RNS322949 RXO322947:RXO322949 SHK322947:SHK322949 SRG322947:SRG322949 TBC322947:TBC322949 TKY322947:TKY322949 TUU322947:TUU322949 UEQ322947:UEQ322949 UOM322947:UOM322949 UYI322947:UYI322949 VIE322947:VIE322949 VSA322947:VSA322949 WBW322947:WBW322949 WLS322947:WLS322949 WVO322947:WVO322949 G388483:G388485 JC388483:JC388485 SY388483:SY388485 ACU388483:ACU388485 AMQ388483:AMQ388485 AWM388483:AWM388485 BGI388483:BGI388485 BQE388483:BQE388485 CAA388483:CAA388485 CJW388483:CJW388485 CTS388483:CTS388485 DDO388483:DDO388485 DNK388483:DNK388485 DXG388483:DXG388485 EHC388483:EHC388485 EQY388483:EQY388485 FAU388483:FAU388485 FKQ388483:FKQ388485 FUM388483:FUM388485 GEI388483:GEI388485 GOE388483:GOE388485 GYA388483:GYA388485 HHW388483:HHW388485 HRS388483:HRS388485 IBO388483:IBO388485 ILK388483:ILK388485 IVG388483:IVG388485 JFC388483:JFC388485 JOY388483:JOY388485 JYU388483:JYU388485 KIQ388483:KIQ388485 KSM388483:KSM388485 LCI388483:LCI388485 LME388483:LME388485 LWA388483:LWA388485 MFW388483:MFW388485 MPS388483:MPS388485 MZO388483:MZO388485 NJK388483:NJK388485 NTG388483:NTG388485 ODC388483:ODC388485 OMY388483:OMY388485 OWU388483:OWU388485 PGQ388483:PGQ388485 PQM388483:PQM388485 QAI388483:QAI388485 QKE388483:QKE388485 QUA388483:QUA388485 RDW388483:RDW388485 RNS388483:RNS388485 RXO388483:RXO388485 SHK388483:SHK388485 SRG388483:SRG388485 TBC388483:TBC388485 TKY388483:TKY388485 TUU388483:TUU388485 UEQ388483:UEQ388485 UOM388483:UOM388485 UYI388483:UYI388485 VIE388483:VIE388485 VSA388483:VSA388485 WBW388483:WBW388485 WLS388483:WLS388485 WVO388483:WVO388485 G454019:G454021 JC454019:JC454021 SY454019:SY454021 ACU454019:ACU454021 AMQ454019:AMQ454021 AWM454019:AWM454021 BGI454019:BGI454021 BQE454019:BQE454021 CAA454019:CAA454021 CJW454019:CJW454021 CTS454019:CTS454021 DDO454019:DDO454021 DNK454019:DNK454021 DXG454019:DXG454021 EHC454019:EHC454021 EQY454019:EQY454021 FAU454019:FAU454021 FKQ454019:FKQ454021 FUM454019:FUM454021 GEI454019:GEI454021 GOE454019:GOE454021 GYA454019:GYA454021 HHW454019:HHW454021 HRS454019:HRS454021 IBO454019:IBO454021 ILK454019:ILK454021 IVG454019:IVG454021 JFC454019:JFC454021 JOY454019:JOY454021 JYU454019:JYU454021 KIQ454019:KIQ454021 KSM454019:KSM454021 LCI454019:LCI454021 LME454019:LME454021 LWA454019:LWA454021 MFW454019:MFW454021 MPS454019:MPS454021 MZO454019:MZO454021 NJK454019:NJK454021 NTG454019:NTG454021 ODC454019:ODC454021 OMY454019:OMY454021 OWU454019:OWU454021 PGQ454019:PGQ454021 PQM454019:PQM454021 QAI454019:QAI454021 QKE454019:QKE454021 QUA454019:QUA454021 RDW454019:RDW454021 RNS454019:RNS454021 RXO454019:RXO454021 SHK454019:SHK454021 SRG454019:SRG454021 TBC454019:TBC454021 TKY454019:TKY454021 TUU454019:TUU454021 UEQ454019:UEQ454021 UOM454019:UOM454021 UYI454019:UYI454021 VIE454019:VIE454021 VSA454019:VSA454021 WBW454019:WBW454021 WLS454019:WLS454021 WVO454019:WVO454021 G519555:G519557 JC519555:JC519557 SY519555:SY519557 ACU519555:ACU519557 AMQ519555:AMQ519557 AWM519555:AWM519557 BGI519555:BGI519557 BQE519555:BQE519557 CAA519555:CAA519557 CJW519555:CJW519557 CTS519555:CTS519557 DDO519555:DDO519557 DNK519555:DNK519557 DXG519555:DXG519557 EHC519555:EHC519557 EQY519555:EQY519557 FAU519555:FAU519557 FKQ519555:FKQ519557 FUM519555:FUM519557 GEI519555:GEI519557 GOE519555:GOE519557 GYA519555:GYA519557 HHW519555:HHW519557 HRS519555:HRS519557 IBO519555:IBO519557 ILK519555:ILK519557 IVG519555:IVG519557 JFC519555:JFC519557 JOY519555:JOY519557 JYU519555:JYU519557 KIQ519555:KIQ519557 KSM519555:KSM519557 LCI519555:LCI519557 LME519555:LME519557 LWA519555:LWA519557 MFW519555:MFW519557 MPS519555:MPS519557 MZO519555:MZO519557 NJK519555:NJK519557 NTG519555:NTG519557 ODC519555:ODC519557 OMY519555:OMY519557 OWU519555:OWU519557 PGQ519555:PGQ519557 PQM519555:PQM519557 QAI519555:QAI519557 QKE519555:QKE519557 QUA519555:QUA519557 RDW519555:RDW519557 RNS519555:RNS519557 RXO519555:RXO519557 SHK519555:SHK519557 SRG519555:SRG519557 TBC519555:TBC519557 TKY519555:TKY519557 TUU519555:TUU519557 UEQ519555:UEQ519557 UOM519555:UOM519557 UYI519555:UYI519557 VIE519555:VIE519557 VSA519555:VSA519557 WBW519555:WBW519557 WLS519555:WLS519557 WVO519555:WVO519557 G585091:G585093 JC585091:JC585093 SY585091:SY585093 ACU585091:ACU585093 AMQ585091:AMQ585093 AWM585091:AWM585093 BGI585091:BGI585093 BQE585091:BQE585093 CAA585091:CAA585093 CJW585091:CJW585093 CTS585091:CTS585093 DDO585091:DDO585093 DNK585091:DNK585093 DXG585091:DXG585093 EHC585091:EHC585093 EQY585091:EQY585093 FAU585091:FAU585093 FKQ585091:FKQ585093 FUM585091:FUM585093 GEI585091:GEI585093 GOE585091:GOE585093 GYA585091:GYA585093 HHW585091:HHW585093 HRS585091:HRS585093 IBO585091:IBO585093 ILK585091:ILK585093 IVG585091:IVG585093 JFC585091:JFC585093 JOY585091:JOY585093 JYU585091:JYU585093 KIQ585091:KIQ585093 KSM585091:KSM585093 LCI585091:LCI585093 LME585091:LME585093 LWA585091:LWA585093 MFW585091:MFW585093 MPS585091:MPS585093 MZO585091:MZO585093 NJK585091:NJK585093 NTG585091:NTG585093 ODC585091:ODC585093 OMY585091:OMY585093 OWU585091:OWU585093 PGQ585091:PGQ585093 PQM585091:PQM585093 QAI585091:QAI585093 QKE585091:QKE585093 QUA585091:QUA585093 RDW585091:RDW585093 RNS585091:RNS585093 RXO585091:RXO585093 SHK585091:SHK585093 SRG585091:SRG585093 TBC585091:TBC585093 TKY585091:TKY585093 TUU585091:TUU585093 UEQ585091:UEQ585093 UOM585091:UOM585093 UYI585091:UYI585093 VIE585091:VIE585093 VSA585091:VSA585093 WBW585091:WBW585093 WLS585091:WLS585093 WVO585091:WVO585093 G650627:G650629 JC650627:JC650629 SY650627:SY650629 ACU650627:ACU650629 AMQ650627:AMQ650629 AWM650627:AWM650629 BGI650627:BGI650629 BQE650627:BQE650629 CAA650627:CAA650629 CJW650627:CJW650629 CTS650627:CTS650629 DDO650627:DDO650629 DNK650627:DNK650629 DXG650627:DXG650629 EHC650627:EHC650629 EQY650627:EQY650629 FAU650627:FAU650629 FKQ650627:FKQ650629 FUM650627:FUM650629 GEI650627:GEI650629 GOE650627:GOE650629 GYA650627:GYA650629 HHW650627:HHW650629 HRS650627:HRS650629 IBO650627:IBO650629 ILK650627:ILK650629 IVG650627:IVG650629 JFC650627:JFC650629 JOY650627:JOY650629 JYU650627:JYU650629 KIQ650627:KIQ650629 KSM650627:KSM650629 LCI650627:LCI650629 LME650627:LME650629 LWA650627:LWA650629 MFW650627:MFW650629 MPS650627:MPS650629 MZO650627:MZO650629 NJK650627:NJK650629 NTG650627:NTG650629 ODC650627:ODC650629 OMY650627:OMY650629 OWU650627:OWU650629 PGQ650627:PGQ650629 PQM650627:PQM650629 QAI650627:QAI650629 QKE650627:QKE650629 QUA650627:QUA650629 RDW650627:RDW650629 RNS650627:RNS650629 RXO650627:RXO650629 SHK650627:SHK650629 SRG650627:SRG650629 TBC650627:TBC650629 TKY650627:TKY650629 TUU650627:TUU650629 UEQ650627:UEQ650629 UOM650627:UOM650629 UYI650627:UYI650629 VIE650627:VIE650629 VSA650627:VSA650629 WBW650627:WBW650629 WLS650627:WLS650629 WVO650627:WVO650629 G716163:G716165 JC716163:JC716165 SY716163:SY716165 ACU716163:ACU716165 AMQ716163:AMQ716165 AWM716163:AWM716165 BGI716163:BGI716165 BQE716163:BQE716165 CAA716163:CAA716165 CJW716163:CJW716165 CTS716163:CTS716165 DDO716163:DDO716165 DNK716163:DNK716165 DXG716163:DXG716165 EHC716163:EHC716165 EQY716163:EQY716165 FAU716163:FAU716165 FKQ716163:FKQ716165 FUM716163:FUM716165 GEI716163:GEI716165 GOE716163:GOE716165 GYA716163:GYA716165 HHW716163:HHW716165 HRS716163:HRS716165 IBO716163:IBO716165 ILK716163:ILK716165 IVG716163:IVG716165 JFC716163:JFC716165 JOY716163:JOY716165 JYU716163:JYU716165 KIQ716163:KIQ716165 KSM716163:KSM716165 LCI716163:LCI716165 LME716163:LME716165 LWA716163:LWA716165 MFW716163:MFW716165 MPS716163:MPS716165 MZO716163:MZO716165 NJK716163:NJK716165 NTG716163:NTG716165 ODC716163:ODC716165 OMY716163:OMY716165 OWU716163:OWU716165 PGQ716163:PGQ716165 PQM716163:PQM716165 QAI716163:QAI716165 QKE716163:QKE716165 QUA716163:QUA716165 RDW716163:RDW716165 RNS716163:RNS716165 RXO716163:RXO716165 SHK716163:SHK716165 SRG716163:SRG716165 TBC716163:TBC716165 TKY716163:TKY716165 TUU716163:TUU716165 UEQ716163:UEQ716165 UOM716163:UOM716165 UYI716163:UYI716165 VIE716163:VIE716165 VSA716163:VSA716165 WBW716163:WBW716165 WLS716163:WLS716165 WVO716163:WVO716165 G781699:G781701 JC781699:JC781701 SY781699:SY781701 ACU781699:ACU781701 AMQ781699:AMQ781701 AWM781699:AWM781701 BGI781699:BGI781701 BQE781699:BQE781701 CAA781699:CAA781701 CJW781699:CJW781701 CTS781699:CTS781701 DDO781699:DDO781701 DNK781699:DNK781701 DXG781699:DXG781701 EHC781699:EHC781701 EQY781699:EQY781701 FAU781699:FAU781701 FKQ781699:FKQ781701 FUM781699:FUM781701 GEI781699:GEI781701 GOE781699:GOE781701 GYA781699:GYA781701 HHW781699:HHW781701 HRS781699:HRS781701 IBO781699:IBO781701 ILK781699:ILK781701 IVG781699:IVG781701 JFC781699:JFC781701 JOY781699:JOY781701 JYU781699:JYU781701 KIQ781699:KIQ781701 KSM781699:KSM781701 LCI781699:LCI781701 LME781699:LME781701 LWA781699:LWA781701 MFW781699:MFW781701 MPS781699:MPS781701 MZO781699:MZO781701 NJK781699:NJK781701 NTG781699:NTG781701 ODC781699:ODC781701 OMY781699:OMY781701 OWU781699:OWU781701 PGQ781699:PGQ781701 PQM781699:PQM781701 QAI781699:QAI781701 QKE781699:QKE781701 QUA781699:QUA781701 RDW781699:RDW781701 RNS781699:RNS781701 RXO781699:RXO781701 SHK781699:SHK781701 SRG781699:SRG781701 TBC781699:TBC781701 TKY781699:TKY781701 TUU781699:TUU781701 UEQ781699:UEQ781701 UOM781699:UOM781701 UYI781699:UYI781701 VIE781699:VIE781701 VSA781699:VSA781701 WBW781699:WBW781701 WLS781699:WLS781701 WVO781699:WVO781701 G847235:G847237 JC847235:JC847237 SY847235:SY847237 ACU847235:ACU847237 AMQ847235:AMQ847237 AWM847235:AWM847237 BGI847235:BGI847237 BQE847235:BQE847237 CAA847235:CAA847237 CJW847235:CJW847237 CTS847235:CTS847237 DDO847235:DDO847237 DNK847235:DNK847237 DXG847235:DXG847237 EHC847235:EHC847237 EQY847235:EQY847237 FAU847235:FAU847237 FKQ847235:FKQ847237 FUM847235:FUM847237 GEI847235:GEI847237 GOE847235:GOE847237 GYA847235:GYA847237 HHW847235:HHW847237 HRS847235:HRS847237 IBO847235:IBO847237 ILK847235:ILK847237 IVG847235:IVG847237 JFC847235:JFC847237 JOY847235:JOY847237 JYU847235:JYU847237 KIQ847235:KIQ847237 KSM847235:KSM847237 LCI847235:LCI847237 LME847235:LME847237 LWA847235:LWA847237 MFW847235:MFW847237 MPS847235:MPS847237 MZO847235:MZO847237 NJK847235:NJK847237 NTG847235:NTG847237 ODC847235:ODC847237 OMY847235:OMY847237 OWU847235:OWU847237 PGQ847235:PGQ847237 PQM847235:PQM847237 QAI847235:QAI847237 QKE847235:QKE847237 QUA847235:QUA847237 RDW847235:RDW847237 RNS847235:RNS847237 RXO847235:RXO847237 SHK847235:SHK847237 SRG847235:SRG847237 TBC847235:TBC847237 TKY847235:TKY847237 TUU847235:TUU847237 UEQ847235:UEQ847237 UOM847235:UOM847237 UYI847235:UYI847237 VIE847235:VIE847237 VSA847235:VSA847237 WBW847235:WBW847237 WLS847235:WLS847237 WVO847235:WVO847237 G912771:G912773 JC912771:JC912773 SY912771:SY912773 ACU912771:ACU912773 AMQ912771:AMQ912773 AWM912771:AWM912773 BGI912771:BGI912773 BQE912771:BQE912773 CAA912771:CAA912773 CJW912771:CJW912773 CTS912771:CTS912773 DDO912771:DDO912773 DNK912771:DNK912773 DXG912771:DXG912773 EHC912771:EHC912773 EQY912771:EQY912773 FAU912771:FAU912773 FKQ912771:FKQ912773 FUM912771:FUM912773 GEI912771:GEI912773 GOE912771:GOE912773 GYA912771:GYA912773 HHW912771:HHW912773 HRS912771:HRS912773 IBO912771:IBO912773 ILK912771:ILK912773 IVG912771:IVG912773 JFC912771:JFC912773 JOY912771:JOY912773 JYU912771:JYU912773 KIQ912771:KIQ912773 KSM912771:KSM912773 LCI912771:LCI912773 LME912771:LME912773 LWA912771:LWA912773 MFW912771:MFW912773 MPS912771:MPS912773 MZO912771:MZO912773 NJK912771:NJK912773 NTG912771:NTG912773 ODC912771:ODC912773 OMY912771:OMY912773 OWU912771:OWU912773 PGQ912771:PGQ912773 PQM912771:PQM912773 QAI912771:QAI912773 QKE912771:QKE912773 QUA912771:QUA912773 RDW912771:RDW912773 RNS912771:RNS912773 RXO912771:RXO912773 SHK912771:SHK912773 SRG912771:SRG912773 TBC912771:TBC912773 TKY912771:TKY912773 TUU912771:TUU912773 UEQ912771:UEQ912773 UOM912771:UOM912773 UYI912771:UYI912773 VIE912771:VIE912773 VSA912771:VSA912773 WBW912771:WBW912773 WLS912771:WLS912773 WVO912771:WVO912773 G978307:G978309 JC978307:JC978309 SY978307:SY978309 ACU978307:ACU978309 AMQ978307:AMQ978309 AWM978307:AWM978309 BGI978307:BGI978309 BQE978307:BQE978309 CAA978307:CAA978309 CJW978307:CJW978309 CTS978307:CTS978309 DDO978307:DDO978309 DNK978307:DNK978309 DXG978307:DXG978309 EHC978307:EHC978309 EQY978307:EQY978309 FAU978307:FAU978309 FKQ978307:FKQ978309 FUM978307:FUM978309 GEI978307:GEI978309 GOE978307:GOE978309 GYA978307:GYA978309 HHW978307:HHW978309 HRS978307:HRS978309 IBO978307:IBO978309 ILK978307:ILK978309 IVG978307:IVG978309 JFC978307:JFC978309 JOY978307:JOY978309 JYU978307:JYU978309 KIQ978307:KIQ978309 KSM978307:KSM978309 LCI978307:LCI978309 LME978307:LME978309 LWA978307:LWA978309 MFW978307:MFW978309 MPS978307:MPS978309 MZO978307:MZO978309 NJK978307:NJK978309 NTG978307:NTG978309 ODC978307:ODC978309 OMY978307:OMY978309 OWU978307:OWU978309 PGQ978307:PGQ978309 PQM978307:PQM978309 QAI978307:QAI978309 QKE978307:QKE978309 QUA978307:QUA978309 RDW978307:RDW978309 RNS978307:RNS978309 RXO978307:RXO978309 SHK978307:SHK978309 SRG978307:SRG978309 TBC978307:TBC978309 TKY978307:TKY978309 TUU978307:TUU978309 UEQ978307:UEQ978309 UOM978307:UOM978309 UYI978307:UYI978309 VIE978307:VIE978309 VSA978307:VSA978309 WBW978307:WBW978309 WLS978307:WLS978309 WVO978307:WVO978309 WVN978307:WVN978321 JB17:JB31 SX17:SX31 ACT17:ACT31 AMP17:AMP31 AWL17:AWL31 BGH17:BGH31 BQD17:BQD31 BZZ17:BZZ31 CJV17:CJV31 CTR17:CTR31 DDN17:DDN31 DNJ17:DNJ31 DXF17:DXF31 EHB17:EHB31 EQX17:EQX31 FAT17:FAT31 FKP17:FKP31 FUL17:FUL31 GEH17:GEH31 GOD17:GOD31 GXZ17:GXZ31 HHV17:HHV31 HRR17:HRR31 IBN17:IBN31 ILJ17:ILJ31 IVF17:IVF31 JFB17:JFB31 JOX17:JOX31 JYT17:JYT31 KIP17:KIP31 KSL17:KSL31 LCH17:LCH31 LMD17:LMD31 LVZ17:LVZ31 MFV17:MFV31 MPR17:MPR31 MZN17:MZN31 NJJ17:NJJ31 NTF17:NTF31 ODB17:ODB31 OMX17:OMX31 OWT17:OWT31 PGP17:PGP31 PQL17:PQL31 QAH17:QAH31 QKD17:QKD31 QTZ17:QTZ31 RDV17:RDV31 RNR17:RNR31 RXN17:RXN31 SHJ17:SHJ31 SRF17:SRF31 TBB17:TBB31 TKX17:TKX31 TUT17:TUT31 UEP17:UEP31 UOL17:UOL31 UYH17:UYH31 VID17:VID31 VRZ17:VRZ31 WBV17:WBV31 WLR17:WLR31 WVN17:WVN31 F60803:F60817 JB60803:JB60817 SX60803:SX60817 ACT60803:ACT60817 AMP60803:AMP60817 AWL60803:AWL60817 BGH60803:BGH60817 BQD60803:BQD60817 BZZ60803:BZZ60817 CJV60803:CJV60817 CTR60803:CTR60817 DDN60803:DDN60817 DNJ60803:DNJ60817 DXF60803:DXF60817 EHB60803:EHB60817 EQX60803:EQX60817 FAT60803:FAT60817 FKP60803:FKP60817 FUL60803:FUL60817 GEH60803:GEH60817 GOD60803:GOD60817 GXZ60803:GXZ60817 HHV60803:HHV60817 HRR60803:HRR60817 IBN60803:IBN60817 ILJ60803:ILJ60817 IVF60803:IVF60817 JFB60803:JFB60817 JOX60803:JOX60817 JYT60803:JYT60817 KIP60803:KIP60817 KSL60803:KSL60817 LCH60803:LCH60817 LMD60803:LMD60817 LVZ60803:LVZ60817 MFV60803:MFV60817 MPR60803:MPR60817 MZN60803:MZN60817 NJJ60803:NJJ60817 NTF60803:NTF60817 ODB60803:ODB60817 OMX60803:OMX60817 OWT60803:OWT60817 PGP60803:PGP60817 PQL60803:PQL60817 QAH60803:QAH60817 QKD60803:QKD60817 QTZ60803:QTZ60817 RDV60803:RDV60817 RNR60803:RNR60817 RXN60803:RXN60817 SHJ60803:SHJ60817 SRF60803:SRF60817 TBB60803:TBB60817 TKX60803:TKX60817 TUT60803:TUT60817 UEP60803:UEP60817 UOL60803:UOL60817 UYH60803:UYH60817 VID60803:VID60817 VRZ60803:VRZ60817 WBV60803:WBV60817 WLR60803:WLR60817 WVN60803:WVN60817 F126339:F126353 JB126339:JB126353 SX126339:SX126353 ACT126339:ACT126353 AMP126339:AMP126353 AWL126339:AWL126353 BGH126339:BGH126353 BQD126339:BQD126353 BZZ126339:BZZ126353 CJV126339:CJV126353 CTR126339:CTR126353 DDN126339:DDN126353 DNJ126339:DNJ126353 DXF126339:DXF126353 EHB126339:EHB126353 EQX126339:EQX126353 FAT126339:FAT126353 FKP126339:FKP126353 FUL126339:FUL126353 GEH126339:GEH126353 GOD126339:GOD126353 GXZ126339:GXZ126353 HHV126339:HHV126353 HRR126339:HRR126353 IBN126339:IBN126353 ILJ126339:ILJ126353 IVF126339:IVF126353 JFB126339:JFB126353 JOX126339:JOX126353 JYT126339:JYT126353 KIP126339:KIP126353 KSL126339:KSL126353 LCH126339:LCH126353 LMD126339:LMD126353 LVZ126339:LVZ126353 MFV126339:MFV126353 MPR126339:MPR126353 MZN126339:MZN126353 NJJ126339:NJJ126353 NTF126339:NTF126353 ODB126339:ODB126353 OMX126339:OMX126353 OWT126339:OWT126353 PGP126339:PGP126353 PQL126339:PQL126353 QAH126339:QAH126353 QKD126339:QKD126353 QTZ126339:QTZ126353 RDV126339:RDV126353 RNR126339:RNR126353 RXN126339:RXN126353 SHJ126339:SHJ126353 SRF126339:SRF126353 TBB126339:TBB126353 TKX126339:TKX126353 TUT126339:TUT126353 UEP126339:UEP126353 UOL126339:UOL126353 UYH126339:UYH126353 VID126339:VID126353 VRZ126339:VRZ126353 WBV126339:WBV126353 WLR126339:WLR126353 WVN126339:WVN126353 F191875:F191889 JB191875:JB191889 SX191875:SX191889 ACT191875:ACT191889 AMP191875:AMP191889 AWL191875:AWL191889 BGH191875:BGH191889 BQD191875:BQD191889 BZZ191875:BZZ191889 CJV191875:CJV191889 CTR191875:CTR191889 DDN191875:DDN191889 DNJ191875:DNJ191889 DXF191875:DXF191889 EHB191875:EHB191889 EQX191875:EQX191889 FAT191875:FAT191889 FKP191875:FKP191889 FUL191875:FUL191889 GEH191875:GEH191889 GOD191875:GOD191889 GXZ191875:GXZ191889 HHV191875:HHV191889 HRR191875:HRR191889 IBN191875:IBN191889 ILJ191875:ILJ191889 IVF191875:IVF191889 JFB191875:JFB191889 JOX191875:JOX191889 JYT191875:JYT191889 KIP191875:KIP191889 KSL191875:KSL191889 LCH191875:LCH191889 LMD191875:LMD191889 LVZ191875:LVZ191889 MFV191875:MFV191889 MPR191875:MPR191889 MZN191875:MZN191889 NJJ191875:NJJ191889 NTF191875:NTF191889 ODB191875:ODB191889 OMX191875:OMX191889 OWT191875:OWT191889 PGP191875:PGP191889 PQL191875:PQL191889 QAH191875:QAH191889 QKD191875:QKD191889 QTZ191875:QTZ191889 RDV191875:RDV191889 RNR191875:RNR191889 RXN191875:RXN191889 SHJ191875:SHJ191889 SRF191875:SRF191889 TBB191875:TBB191889 TKX191875:TKX191889 TUT191875:TUT191889 UEP191875:UEP191889 UOL191875:UOL191889 UYH191875:UYH191889 VID191875:VID191889 VRZ191875:VRZ191889 WBV191875:WBV191889 WLR191875:WLR191889 WVN191875:WVN191889 F257411:F257425 JB257411:JB257425 SX257411:SX257425 ACT257411:ACT257425 AMP257411:AMP257425 AWL257411:AWL257425 BGH257411:BGH257425 BQD257411:BQD257425 BZZ257411:BZZ257425 CJV257411:CJV257425 CTR257411:CTR257425 DDN257411:DDN257425 DNJ257411:DNJ257425 DXF257411:DXF257425 EHB257411:EHB257425 EQX257411:EQX257425 FAT257411:FAT257425 FKP257411:FKP257425 FUL257411:FUL257425 GEH257411:GEH257425 GOD257411:GOD257425 GXZ257411:GXZ257425 HHV257411:HHV257425 HRR257411:HRR257425 IBN257411:IBN257425 ILJ257411:ILJ257425 IVF257411:IVF257425 JFB257411:JFB257425 JOX257411:JOX257425 JYT257411:JYT257425 KIP257411:KIP257425 KSL257411:KSL257425 LCH257411:LCH257425 LMD257411:LMD257425 LVZ257411:LVZ257425 MFV257411:MFV257425 MPR257411:MPR257425 MZN257411:MZN257425 NJJ257411:NJJ257425 NTF257411:NTF257425 ODB257411:ODB257425 OMX257411:OMX257425 OWT257411:OWT257425 PGP257411:PGP257425 PQL257411:PQL257425 QAH257411:QAH257425 QKD257411:QKD257425 QTZ257411:QTZ257425 RDV257411:RDV257425 RNR257411:RNR257425 RXN257411:RXN257425 SHJ257411:SHJ257425 SRF257411:SRF257425 TBB257411:TBB257425 TKX257411:TKX257425 TUT257411:TUT257425 UEP257411:UEP257425 UOL257411:UOL257425 UYH257411:UYH257425 VID257411:VID257425 VRZ257411:VRZ257425 WBV257411:WBV257425 WLR257411:WLR257425 WVN257411:WVN257425 F322947:F322961 JB322947:JB322961 SX322947:SX322961 ACT322947:ACT322961 AMP322947:AMP322961 AWL322947:AWL322961 BGH322947:BGH322961 BQD322947:BQD322961 BZZ322947:BZZ322961 CJV322947:CJV322961 CTR322947:CTR322961 DDN322947:DDN322961 DNJ322947:DNJ322961 DXF322947:DXF322961 EHB322947:EHB322961 EQX322947:EQX322961 FAT322947:FAT322961 FKP322947:FKP322961 FUL322947:FUL322961 GEH322947:GEH322961 GOD322947:GOD322961 GXZ322947:GXZ322961 HHV322947:HHV322961 HRR322947:HRR322961 IBN322947:IBN322961 ILJ322947:ILJ322961 IVF322947:IVF322961 JFB322947:JFB322961 JOX322947:JOX322961 JYT322947:JYT322961 KIP322947:KIP322961 KSL322947:KSL322961 LCH322947:LCH322961 LMD322947:LMD322961 LVZ322947:LVZ322961 MFV322947:MFV322961 MPR322947:MPR322961 MZN322947:MZN322961 NJJ322947:NJJ322961 NTF322947:NTF322961 ODB322947:ODB322961 OMX322947:OMX322961 OWT322947:OWT322961 PGP322947:PGP322961 PQL322947:PQL322961 QAH322947:QAH322961 QKD322947:QKD322961 QTZ322947:QTZ322961 RDV322947:RDV322961 RNR322947:RNR322961 RXN322947:RXN322961 SHJ322947:SHJ322961 SRF322947:SRF322961 TBB322947:TBB322961 TKX322947:TKX322961 TUT322947:TUT322961 UEP322947:UEP322961 UOL322947:UOL322961 UYH322947:UYH322961 VID322947:VID322961 VRZ322947:VRZ322961 WBV322947:WBV322961 WLR322947:WLR322961 WVN322947:WVN322961 F388483:F388497 JB388483:JB388497 SX388483:SX388497 ACT388483:ACT388497 AMP388483:AMP388497 AWL388483:AWL388497 BGH388483:BGH388497 BQD388483:BQD388497 BZZ388483:BZZ388497 CJV388483:CJV388497 CTR388483:CTR388497 DDN388483:DDN388497 DNJ388483:DNJ388497 DXF388483:DXF388497 EHB388483:EHB388497 EQX388483:EQX388497 FAT388483:FAT388497 FKP388483:FKP388497 FUL388483:FUL388497 GEH388483:GEH388497 GOD388483:GOD388497 GXZ388483:GXZ388497 HHV388483:HHV388497 HRR388483:HRR388497 IBN388483:IBN388497 ILJ388483:ILJ388497 IVF388483:IVF388497 JFB388483:JFB388497 JOX388483:JOX388497 JYT388483:JYT388497 KIP388483:KIP388497 KSL388483:KSL388497 LCH388483:LCH388497 LMD388483:LMD388497 LVZ388483:LVZ388497 MFV388483:MFV388497 MPR388483:MPR388497 MZN388483:MZN388497 NJJ388483:NJJ388497 NTF388483:NTF388497 ODB388483:ODB388497 OMX388483:OMX388497 OWT388483:OWT388497 PGP388483:PGP388497 PQL388483:PQL388497 QAH388483:QAH388497 QKD388483:QKD388497 QTZ388483:QTZ388497 RDV388483:RDV388497 RNR388483:RNR388497 RXN388483:RXN388497 SHJ388483:SHJ388497 SRF388483:SRF388497 TBB388483:TBB388497 TKX388483:TKX388497 TUT388483:TUT388497 UEP388483:UEP388497 UOL388483:UOL388497 UYH388483:UYH388497 VID388483:VID388497 VRZ388483:VRZ388497 WBV388483:WBV388497 WLR388483:WLR388497 WVN388483:WVN388497 F454019:F454033 JB454019:JB454033 SX454019:SX454033 ACT454019:ACT454033 AMP454019:AMP454033 AWL454019:AWL454033 BGH454019:BGH454033 BQD454019:BQD454033 BZZ454019:BZZ454033 CJV454019:CJV454033 CTR454019:CTR454033 DDN454019:DDN454033 DNJ454019:DNJ454033 DXF454019:DXF454033 EHB454019:EHB454033 EQX454019:EQX454033 FAT454019:FAT454033 FKP454019:FKP454033 FUL454019:FUL454033 GEH454019:GEH454033 GOD454019:GOD454033 GXZ454019:GXZ454033 HHV454019:HHV454033 HRR454019:HRR454033 IBN454019:IBN454033 ILJ454019:ILJ454033 IVF454019:IVF454033 JFB454019:JFB454033 JOX454019:JOX454033 JYT454019:JYT454033 KIP454019:KIP454033 KSL454019:KSL454033 LCH454019:LCH454033 LMD454019:LMD454033 LVZ454019:LVZ454033 MFV454019:MFV454033 MPR454019:MPR454033 MZN454019:MZN454033 NJJ454019:NJJ454033 NTF454019:NTF454033 ODB454019:ODB454033 OMX454019:OMX454033 OWT454019:OWT454033 PGP454019:PGP454033 PQL454019:PQL454033 QAH454019:QAH454033 QKD454019:QKD454033 QTZ454019:QTZ454033 RDV454019:RDV454033 RNR454019:RNR454033 RXN454019:RXN454033 SHJ454019:SHJ454033 SRF454019:SRF454033 TBB454019:TBB454033 TKX454019:TKX454033 TUT454019:TUT454033 UEP454019:UEP454033 UOL454019:UOL454033 UYH454019:UYH454033 VID454019:VID454033 VRZ454019:VRZ454033 WBV454019:WBV454033 WLR454019:WLR454033 WVN454019:WVN454033 F519555:F519569 JB519555:JB519569 SX519555:SX519569 ACT519555:ACT519569 AMP519555:AMP519569 AWL519555:AWL519569 BGH519555:BGH519569 BQD519555:BQD519569 BZZ519555:BZZ519569 CJV519555:CJV519569 CTR519555:CTR519569 DDN519555:DDN519569 DNJ519555:DNJ519569 DXF519555:DXF519569 EHB519555:EHB519569 EQX519555:EQX519569 FAT519555:FAT519569 FKP519555:FKP519569 FUL519555:FUL519569 GEH519555:GEH519569 GOD519555:GOD519569 GXZ519555:GXZ519569 HHV519555:HHV519569 HRR519555:HRR519569 IBN519555:IBN519569 ILJ519555:ILJ519569 IVF519555:IVF519569 JFB519555:JFB519569 JOX519555:JOX519569 JYT519555:JYT519569 KIP519555:KIP519569 KSL519555:KSL519569 LCH519555:LCH519569 LMD519555:LMD519569 LVZ519555:LVZ519569 MFV519555:MFV519569 MPR519555:MPR519569 MZN519555:MZN519569 NJJ519555:NJJ519569 NTF519555:NTF519569 ODB519555:ODB519569 OMX519555:OMX519569 OWT519555:OWT519569 PGP519555:PGP519569 PQL519555:PQL519569 QAH519555:QAH519569 QKD519555:QKD519569 QTZ519555:QTZ519569 RDV519555:RDV519569 RNR519555:RNR519569 RXN519555:RXN519569 SHJ519555:SHJ519569 SRF519555:SRF519569 TBB519555:TBB519569 TKX519555:TKX519569 TUT519555:TUT519569 UEP519555:UEP519569 UOL519555:UOL519569 UYH519555:UYH519569 VID519555:VID519569 VRZ519555:VRZ519569 WBV519555:WBV519569 WLR519555:WLR519569 WVN519555:WVN519569 F585091:F585105 JB585091:JB585105 SX585091:SX585105 ACT585091:ACT585105 AMP585091:AMP585105 AWL585091:AWL585105 BGH585091:BGH585105 BQD585091:BQD585105 BZZ585091:BZZ585105 CJV585091:CJV585105 CTR585091:CTR585105 DDN585091:DDN585105 DNJ585091:DNJ585105 DXF585091:DXF585105 EHB585091:EHB585105 EQX585091:EQX585105 FAT585091:FAT585105 FKP585091:FKP585105 FUL585091:FUL585105 GEH585091:GEH585105 GOD585091:GOD585105 GXZ585091:GXZ585105 HHV585091:HHV585105 HRR585091:HRR585105 IBN585091:IBN585105 ILJ585091:ILJ585105 IVF585091:IVF585105 JFB585091:JFB585105 JOX585091:JOX585105 JYT585091:JYT585105 KIP585091:KIP585105 KSL585091:KSL585105 LCH585091:LCH585105 LMD585091:LMD585105 LVZ585091:LVZ585105 MFV585091:MFV585105 MPR585091:MPR585105 MZN585091:MZN585105 NJJ585091:NJJ585105 NTF585091:NTF585105 ODB585091:ODB585105 OMX585091:OMX585105 OWT585091:OWT585105 PGP585091:PGP585105 PQL585091:PQL585105 QAH585091:QAH585105 QKD585091:QKD585105 QTZ585091:QTZ585105 RDV585091:RDV585105 RNR585091:RNR585105 RXN585091:RXN585105 SHJ585091:SHJ585105 SRF585091:SRF585105 TBB585091:TBB585105 TKX585091:TKX585105 TUT585091:TUT585105 UEP585091:UEP585105 UOL585091:UOL585105 UYH585091:UYH585105 VID585091:VID585105 VRZ585091:VRZ585105 WBV585091:WBV585105 WLR585091:WLR585105 WVN585091:WVN585105 F650627:F650641 JB650627:JB650641 SX650627:SX650641 ACT650627:ACT650641 AMP650627:AMP650641 AWL650627:AWL650641 BGH650627:BGH650641 BQD650627:BQD650641 BZZ650627:BZZ650641 CJV650627:CJV650641 CTR650627:CTR650641 DDN650627:DDN650641 DNJ650627:DNJ650641 DXF650627:DXF650641 EHB650627:EHB650641 EQX650627:EQX650641 FAT650627:FAT650641 FKP650627:FKP650641 FUL650627:FUL650641 GEH650627:GEH650641 GOD650627:GOD650641 GXZ650627:GXZ650641 HHV650627:HHV650641 HRR650627:HRR650641 IBN650627:IBN650641 ILJ650627:ILJ650641 IVF650627:IVF650641 JFB650627:JFB650641 JOX650627:JOX650641 JYT650627:JYT650641 KIP650627:KIP650641 KSL650627:KSL650641 LCH650627:LCH650641 LMD650627:LMD650641 LVZ650627:LVZ650641 MFV650627:MFV650641 MPR650627:MPR650641 MZN650627:MZN650641 NJJ650627:NJJ650641 NTF650627:NTF650641 ODB650627:ODB650641 OMX650627:OMX650641 OWT650627:OWT650641 PGP650627:PGP650641 PQL650627:PQL650641 QAH650627:QAH650641 QKD650627:QKD650641 QTZ650627:QTZ650641 RDV650627:RDV650641 RNR650627:RNR650641 RXN650627:RXN650641 SHJ650627:SHJ650641 SRF650627:SRF650641 TBB650627:TBB650641 TKX650627:TKX650641 TUT650627:TUT650641 UEP650627:UEP650641 UOL650627:UOL650641 UYH650627:UYH650641 VID650627:VID650641 VRZ650627:VRZ650641 WBV650627:WBV650641 WLR650627:WLR650641 WVN650627:WVN650641 F716163:F716177 JB716163:JB716177 SX716163:SX716177 ACT716163:ACT716177 AMP716163:AMP716177 AWL716163:AWL716177 BGH716163:BGH716177 BQD716163:BQD716177 BZZ716163:BZZ716177 CJV716163:CJV716177 CTR716163:CTR716177 DDN716163:DDN716177 DNJ716163:DNJ716177 DXF716163:DXF716177 EHB716163:EHB716177 EQX716163:EQX716177 FAT716163:FAT716177 FKP716163:FKP716177 FUL716163:FUL716177 GEH716163:GEH716177 GOD716163:GOD716177 GXZ716163:GXZ716177 HHV716163:HHV716177 HRR716163:HRR716177 IBN716163:IBN716177 ILJ716163:ILJ716177 IVF716163:IVF716177 JFB716163:JFB716177 JOX716163:JOX716177 JYT716163:JYT716177 KIP716163:KIP716177 KSL716163:KSL716177 LCH716163:LCH716177 LMD716163:LMD716177 LVZ716163:LVZ716177 MFV716163:MFV716177 MPR716163:MPR716177 MZN716163:MZN716177 NJJ716163:NJJ716177 NTF716163:NTF716177 ODB716163:ODB716177 OMX716163:OMX716177 OWT716163:OWT716177 PGP716163:PGP716177 PQL716163:PQL716177 QAH716163:QAH716177 QKD716163:QKD716177 QTZ716163:QTZ716177 RDV716163:RDV716177 RNR716163:RNR716177 RXN716163:RXN716177 SHJ716163:SHJ716177 SRF716163:SRF716177 TBB716163:TBB716177 TKX716163:TKX716177 TUT716163:TUT716177 UEP716163:UEP716177 UOL716163:UOL716177 UYH716163:UYH716177 VID716163:VID716177 VRZ716163:VRZ716177 WBV716163:WBV716177 WLR716163:WLR716177 WVN716163:WVN716177 F781699:F781713 JB781699:JB781713 SX781699:SX781713 ACT781699:ACT781713 AMP781699:AMP781713 AWL781699:AWL781713 BGH781699:BGH781713 BQD781699:BQD781713 BZZ781699:BZZ781713 CJV781699:CJV781713 CTR781699:CTR781713 DDN781699:DDN781713 DNJ781699:DNJ781713 DXF781699:DXF781713 EHB781699:EHB781713 EQX781699:EQX781713 FAT781699:FAT781713 FKP781699:FKP781713 FUL781699:FUL781713 GEH781699:GEH781713 GOD781699:GOD781713 GXZ781699:GXZ781713 HHV781699:HHV781713 HRR781699:HRR781713 IBN781699:IBN781713 ILJ781699:ILJ781713 IVF781699:IVF781713 JFB781699:JFB781713 JOX781699:JOX781713 JYT781699:JYT781713 KIP781699:KIP781713 KSL781699:KSL781713 LCH781699:LCH781713 LMD781699:LMD781713 LVZ781699:LVZ781713 MFV781699:MFV781713 MPR781699:MPR781713 MZN781699:MZN781713 NJJ781699:NJJ781713 NTF781699:NTF781713 ODB781699:ODB781713 OMX781699:OMX781713 OWT781699:OWT781713 PGP781699:PGP781713 PQL781699:PQL781713 QAH781699:QAH781713 QKD781699:QKD781713 QTZ781699:QTZ781713 RDV781699:RDV781713 RNR781699:RNR781713 RXN781699:RXN781713 SHJ781699:SHJ781713 SRF781699:SRF781713 TBB781699:TBB781713 TKX781699:TKX781713 TUT781699:TUT781713 UEP781699:UEP781713 UOL781699:UOL781713 UYH781699:UYH781713 VID781699:VID781713 VRZ781699:VRZ781713 WBV781699:WBV781713 WLR781699:WLR781713 WVN781699:WVN781713 F847235:F847249 JB847235:JB847249 SX847235:SX847249 ACT847235:ACT847249 AMP847235:AMP847249 AWL847235:AWL847249 BGH847235:BGH847249 BQD847235:BQD847249 BZZ847235:BZZ847249 CJV847235:CJV847249 CTR847235:CTR847249 DDN847235:DDN847249 DNJ847235:DNJ847249 DXF847235:DXF847249 EHB847235:EHB847249 EQX847235:EQX847249 FAT847235:FAT847249 FKP847235:FKP847249 FUL847235:FUL847249 GEH847235:GEH847249 GOD847235:GOD847249 GXZ847235:GXZ847249 HHV847235:HHV847249 HRR847235:HRR847249 IBN847235:IBN847249 ILJ847235:ILJ847249 IVF847235:IVF847249 JFB847235:JFB847249 JOX847235:JOX847249 JYT847235:JYT847249 KIP847235:KIP847249 KSL847235:KSL847249 LCH847235:LCH847249 LMD847235:LMD847249 LVZ847235:LVZ847249 MFV847235:MFV847249 MPR847235:MPR847249 MZN847235:MZN847249 NJJ847235:NJJ847249 NTF847235:NTF847249 ODB847235:ODB847249 OMX847235:OMX847249 OWT847235:OWT847249 PGP847235:PGP847249 PQL847235:PQL847249 QAH847235:QAH847249 QKD847235:QKD847249 QTZ847235:QTZ847249 RDV847235:RDV847249 RNR847235:RNR847249 RXN847235:RXN847249 SHJ847235:SHJ847249 SRF847235:SRF847249 TBB847235:TBB847249 TKX847235:TKX847249 TUT847235:TUT847249 UEP847235:UEP847249 UOL847235:UOL847249 UYH847235:UYH847249 VID847235:VID847249 VRZ847235:VRZ847249 WBV847235:WBV847249 WLR847235:WLR847249 WVN847235:WVN847249 F912771:F912785 JB912771:JB912785 SX912771:SX912785 ACT912771:ACT912785 AMP912771:AMP912785 AWL912771:AWL912785 BGH912771:BGH912785 BQD912771:BQD912785 BZZ912771:BZZ912785 CJV912771:CJV912785 CTR912771:CTR912785 DDN912771:DDN912785 DNJ912771:DNJ912785 DXF912771:DXF912785 EHB912771:EHB912785 EQX912771:EQX912785 FAT912771:FAT912785 FKP912771:FKP912785 FUL912771:FUL912785 GEH912771:GEH912785 GOD912771:GOD912785 GXZ912771:GXZ912785 HHV912771:HHV912785 HRR912771:HRR912785 IBN912771:IBN912785 ILJ912771:ILJ912785 IVF912771:IVF912785 JFB912771:JFB912785 JOX912771:JOX912785 JYT912771:JYT912785 KIP912771:KIP912785 KSL912771:KSL912785 LCH912771:LCH912785 LMD912771:LMD912785 LVZ912771:LVZ912785 MFV912771:MFV912785 MPR912771:MPR912785 MZN912771:MZN912785 NJJ912771:NJJ912785 NTF912771:NTF912785 ODB912771:ODB912785 OMX912771:OMX912785 OWT912771:OWT912785 PGP912771:PGP912785 PQL912771:PQL912785 QAH912771:QAH912785 QKD912771:QKD912785 QTZ912771:QTZ912785 RDV912771:RDV912785 RNR912771:RNR912785 RXN912771:RXN912785 SHJ912771:SHJ912785 SRF912771:SRF912785 TBB912771:TBB912785 TKX912771:TKX912785 TUT912771:TUT912785 UEP912771:UEP912785 UOL912771:UOL912785 UYH912771:UYH912785 VID912771:VID912785 VRZ912771:VRZ912785 WBV912771:WBV912785 WLR912771:WLR912785 WVN912771:WVN912785 F978307:F978321 JB978307:JB978321 SX978307:SX978321 ACT978307:ACT978321 AMP978307:AMP978321 AWL978307:AWL978321 BGH978307:BGH978321 BQD978307:BQD978321 BZZ978307:BZZ978321 CJV978307:CJV978321 CTR978307:CTR978321 DDN978307:DDN978321 DNJ978307:DNJ978321 DXF978307:DXF978321 EHB978307:EHB978321 EQX978307:EQX978321 FAT978307:FAT978321 FKP978307:FKP978321 FUL978307:FUL978321 GEH978307:GEH978321 GOD978307:GOD978321 GXZ978307:GXZ978321 HHV978307:HHV978321 HRR978307:HRR978321 IBN978307:IBN978321 ILJ978307:ILJ978321 IVF978307:IVF978321 JFB978307:JFB978321 JOX978307:JOX978321 JYT978307:JYT978321 KIP978307:KIP978321 KSL978307:KSL978321 LCH978307:LCH978321 LMD978307:LMD978321 LVZ978307:LVZ978321 MFV978307:MFV978321 MPR978307:MPR978321 MZN978307:MZN978321 NJJ978307:NJJ978321 NTF978307:NTF978321 ODB978307:ODB978321 OMX978307:OMX978321 OWT978307:OWT978321 PGP978307:PGP978321 PQL978307:PQL978321 QAH978307:QAH978321 QKD978307:QKD978321 QTZ978307:QTZ978321 RDV978307:RDV978321 RNR978307:RNR978321 RXN978307:RXN978321 SHJ978307:SHJ978321 SRF978307:SRF978321 TBB978307:TBB978321 TKX978307:TKX978321 TUT978307:TUT978321 UEP978307:UEP978321 UOL978307:UOL978321 UYH978307:UYH978321 VID978307:VID978321 VRZ978307:VRZ978321 WBV978307:WBV978321 WLR978307:WLR978321 F26:F31 D60800:F60800 D978304:F978304 D912768:F912768 D847232:F847232 D781696:F781696 D716160:F716160 D650624:F650624 D585088:F585088 D519552:F519552 D454016:F454016 D388480:F388480 D322944:F322944 JE38:JE48 TA38:TA48 ACW38:ACW48 AMS38:AMS48 AWO38:AWO48 BGK38:BGK48 BQG38:BQG48 CAC38:CAC48 CJY38:CJY48 CTU38:CTU48 DDQ38:DDQ48 DNM38:DNM48 DXI38:DXI48 EHE38:EHE48 ERA38:ERA48 FAW38:FAW48 FKS38:FKS48 FUO38:FUO48 GEK38:GEK48 GOG38:GOG48 GYC38:GYC48 HHY38:HHY48 HRU38:HRU48 IBQ38:IBQ48 ILM38:ILM48 IVI38:IVI48 JFE38:JFE48 JPA38:JPA48 JYW38:JYW48 KIS38:KIS48 KSO38:KSO48 LCK38:LCK48 LMG38:LMG48 LWC38:LWC48 MFY38:MFY48 MPU38:MPU48 MZQ38:MZQ48 NJM38:NJM48 NTI38:NTI48 ODE38:ODE48 ONA38:ONA48 OWW38:OWW48 PGS38:PGS48 PQO38:PQO48 QAK38:QAK48 QKG38:QKG48 QUC38:QUC48 RDY38:RDY48 RNU38:RNU48 RXQ38:RXQ48 SHM38:SHM48 SRI38:SRI48 TBE38:TBE48 TLA38:TLA48 TUW38:TUW48 UES38:UES48 UOO38:UOO48 UYK38:UYK48 VIG38:VIG48 VSC38:VSC48 WBY38:WBY48 WLU38:WLU48 WVQ38:WVQ48 JC34:JC35 SY34:SY35 ACU34:ACU35 AMQ34:AMQ35 AWM34:AWM35 BGI34:BGI35 BQE34:BQE35 CAA34:CAA35 CJW34:CJW35 CTS34:CTS35 DDO34:DDO35 DNK34:DNK35 DXG34:DXG35 EHC34:EHC35 EQY34:EQY35 FAU34:FAU35 FKQ34:FKQ35 FUM34:FUM35 GEI34:GEI35 GOE34:GOE35 GYA34:GYA35 HHW34:HHW35 HRS34:HRS35 IBO34:IBO35 ILK34:ILK35 IVG34:IVG35 JFC34:JFC35 JOY34:JOY35 JYU34:JYU35 KIQ34:KIQ35 KSM34:KSM35 LCI34:LCI35 LME34:LME35 LWA34:LWA35 MFW34:MFW35 MPS34:MPS35 MZO34:MZO35 NJK34:NJK35 NTG34:NTG35 ODC34:ODC35 OMY34:OMY35 OWU34:OWU35 PGQ34:PGQ35 PQM34:PQM35 QAI34:QAI35 QKE34:QKE35 QUA34:QUA35 RDW34:RDW35 RNS34:RNS35 RXO34:RXO35 SHK34:SHK35 SRG34:SRG35 TBC34:TBC35 TKY34:TKY35 TUU34:TUU35 UEQ34:UEQ35 UOM34:UOM35 UYI34:UYI35 VIE34:VIE35 VSA34:VSA35 WBW34:WBW35 WLS34:WLS35 WVO34:WVO35 IV34:IW35 SR34:SS35 ACN34:ACO35 AMJ34:AMK35 AWF34:AWG35 BGB34:BGC35 BPX34:BPY35 BZT34:BZU35 CJP34:CJQ35 CTL34:CTM35 DDH34:DDI35 DND34:DNE35 DWZ34:DXA35 EGV34:EGW35 EQR34:EQS35 FAN34:FAO35 FKJ34:FKK35 FUF34:FUG35 GEB34:GEC35 GNX34:GNY35 GXT34:GXU35 HHP34:HHQ35 HRL34:HRM35 IBH34:IBI35 ILD34:ILE35 IUZ34:IVA35 JEV34:JEW35 JOR34:JOS35 JYN34:JYO35 KIJ34:KIK35 KSF34:KSG35 LCB34:LCC35 LLX34:LLY35 LVT34:LVU35 MFP34:MFQ35 MPL34:MPM35 MZH34:MZI35 NJD34:NJE35 NSZ34:NTA35 OCV34:OCW35 OMR34:OMS35 OWN34:OWO35 PGJ34:PGK35 PQF34:PQG35 QAB34:QAC35 QJX34:QJY35 QTT34:QTU35 RDP34:RDQ35 RNL34:RNM35 RXH34:RXI35 SHD34:SHE35 SQZ34:SRA35 TAV34:TAW35 TKR34:TKS35 TUN34:TUO35 UEJ34:UEK35 UOF34:UOG35 UYB34:UYC35 VHX34:VHY35 VRT34:VRU35 WBP34:WBQ35 WLL34:WLM35 WVH34:WVI35 I47:I49 IY38:JA40 SU38:SW40 ACQ38:ACS40 AMM38:AMO40 AWI38:AWK40 BGE38:BGG40 BQA38:BQC40 BZW38:BZY40 CJS38:CJU40 CTO38:CTQ40 DDK38:DDM40 DNG38:DNI40 DXC38:DXE40 EGY38:EHA40 EQU38:EQW40 FAQ38:FAS40 FKM38:FKO40 FUI38:FUK40 GEE38:GEG40 GOA38:GOC40 GXW38:GXY40 HHS38:HHU40 HRO38:HRQ40 IBK38:IBM40 ILG38:ILI40 IVC38:IVE40 JEY38:JFA40 JOU38:JOW40 JYQ38:JYS40 KIM38:KIO40 KSI38:KSK40 LCE38:LCG40 LMA38:LMC40 LVW38:LVY40 MFS38:MFU40 MPO38:MPQ40 MZK38:MZM40 NJG38:NJI40 NTC38:NTE40 OCY38:ODA40 OMU38:OMW40 OWQ38:OWS40 PGM38:PGO40 PQI38:PQK40 QAE38:QAG40 QKA38:QKC40 QTW38:QTY40 RDS38:RDU40 RNO38:RNQ40 RXK38:RXM40 SHG38:SHI40 SRC38:SRE40 TAY38:TBA40 TKU38:TKW40 TUQ38:TUS40 UEM38:UEO40 UOI38:UOK40 UYE38:UYG40 VIA38:VIC40 VRW38:VRY40 WBS38:WBU40 WLO38:WLQ40 WVK38:WVM40 JC38:JC40 SY38:SY40 ACU38:ACU40 AMQ38:AMQ40 AWM38:AWM40 BGI38:BGI40 BQE38:BQE40 CAA38:CAA40 CJW38:CJW40 CTS38:CTS40 DDO38:DDO40 DNK38:DNK40 DXG38:DXG40 EHC38:EHC40 EQY38:EQY40 FAU38:FAU40 FKQ38:FKQ40 FUM38:FUM40 GEI38:GEI40 GOE38:GOE40 GYA38:GYA40 HHW38:HHW40 HRS38:HRS40 IBO38:IBO40 ILK38:ILK40 IVG38:IVG40 JFC38:JFC40 JOY38:JOY40 JYU38:JYU40 KIQ38:KIQ40 KSM38:KSM40 LCI38:LCI40 LME38:LME40 LWA38:LWA40 MFW38:MFW40 MPS38:MPS40 MZO38:MZO40 NJK38:NJK40 NTG38:NTG40 ODC38:ODC40 OMY38:OMY40 OWU38:OWU40 PGQ38:PGQ40 PQM38:PQM40 QAI38:QAI40 QKE38:QKE40 QUA38:QUA40 RDW38:RDW40 RNS38:RNS40 RXO38:RXO40 SHK38:SHK40 SRG38:SRG40 TBC38:TBC40 TKY38:TKY40 TUU38:TUU40 UEQ38:UEQ40 UOM38:UOM40 UYI38:UYI40 VIE38:VIE40 VSA38:VSA40 WBW38:WBW40 WLS38:WLS40 WVO38:WVO40 JB38:JB52 SX38:SX52 ACT38:ACT52 AMP38:AMP52 AWL38:AWL52 BGH38:BGH52 BQD38:BQD52 BZZ38:BZZ52 CJV38:CJV52 CTR38:CTR52 DDN38:DDN52 DNJ38:DNJ52 DXF38:DXF52 EHB38:EHB52 EQX38:EQX52 FAT38:FAT52 FKP38:FKP52 FUL38:FUL52 GEH38:GEH52 GOD38:GOD52 GXZ38:GXZ52 HHV38:HHV52 HRR38:HRR52 IBN38:IBN52 ILJ38:ILJ52 IVF38:IVF52 JFB38:JFB52 JOX38:JOX52 JYT38:JYT52 KIP38:KIP52 KSL38:KSL52 LCH38:LCH52 LMD38:LMD52 LVZ38:LVZ52 MFV38:MFV52 MPR38:MPR52 MZN38:MZN52 NJJ38:NJJ52 NTF38:NTF52 ODB38:ODB52 OMX38:OMX52 OWT38:OWT52 PGP38:PGP52 PQL38:PQL52 QAH38:QAH52 QKD38:QKD52 QTZ38:QTZ52 RDV38:RDV52 RNR38:RNR52 RXN38:RXN52 SHJ38:SHJ52 SRF38:SRF52 TBB38:TBB52 TKX38:TKX52 TUT38:TUT52 UEP38:UEP52 UOL38:UOL52 UYH38:UYH52 VID38:VID52 VRZ38:VRZ52 WBV38:WBV52 WLR38:WLR52 WVN38:WVN52 F47:F52">
      <formula1>0</formula1>
      <formula2>9999999999999</formula2>
    </dataValidation>
  </dataValidations>
  <printOptions horizontalCentered="1"/>
  <pageMargins left="0.23622047244094491" right="0.15748031496062992" top="0.59055118110236227" bottom="7.874015748031496E-2" header="0.27559055118110237" footer="0.11811023622047245"/>
  <pageSetup paperSize="9" scale="65" firstPageNumber="40" fitToHeight="100" orientation="landscape" r:id="rId1"/>
  <headerFooter alignWithMargins="0">
    <oddFooter>&amp;C&amp;"TH SarabunPSK,Regular"&amp;16&amp;P</oddFooter>
  </headerFooter>
  <rowBreaks count="2" manualBreakCount="2">
    <brk id="33" max="13" man="1"/>
    <brk id="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42"/>
  <sheetViews>
    <sheetView view="pageBreakPreview" topLeftCell="A15" zoomScale="90" zoomScaleNormal="70" zoomScaleSheetLayoutView="90" workbookViewId="0">
      <selection activeCell="P56" sqref="P56"/>
    </sheetView>
  </sheetViews>
  <sheetFormatPr defaultColWidth="7.875" defaultRowHeight="15.6"/>
  <cols>
    <col min="1" max="1" width="29.625" style="152" customWidth="1"/>
    <col min="2" max="2" width="10.875" style="152" customWidth="1"/>
    <col min="3" max="3" width="10.25" style="152" customWidth="1"/>
    <col min="4" max="4" width="10.875" style="152" customWidth="1"/>
    <col min="5" max="5" width="12.25" style="152" customWidth="1"/>
    <col min="6" max="6" width="5.75" style="152" bestFit="1" customWidth="1"/>
    <col min="7" max="8" width="4.75" style="152" customWidth="1"/>
    <col min="9" max="9" width="8.75" style="152" bestFit="1" customWidth="1"/>
    <col min="10" max="10" width="8.125" style="153" customWidth="1"/>
    <col min="11" max="11" width="12.75" style="154" customWidth="1"/>
    <col min="12" max="13" width="6.375" style="152" customWidth="1"/>
    <col min="14" max="14" width="10" style="154" customWidth="1"/>
    <col min="15" max="15" width="9" style="154" bestFit="1" customWidth="1"/>
    <col min="16" max="16" width="31.875" style="152" customWidth="1"/>
    <col min="17" max="255" width="7.875" style="152"/>
    <col min="256" max="256" width="29.625" style="152" customWidth="1"/>
    <col min="257" max="257" width="10.875" style="152" customWidth="1"/>
    <col min="258" max="258" width="10.25" style="152" customWidth="1"/>
    <col min="259" max="259" width="10.875" style="152" customWidth="1"/>
    <col min="260" max="260" width="12.25" style="152" customWidth="1"/>
    <col min="261" max="261" width="5.75" style="152" bestFit="1" customWidth="1"/>
    <col min="262" max="263" width="4.75" style="152" customWidth="1"/>
    <col min="264" max="264" width="8.75" style="152" bestFit="1" customWidth="1"/>
    <col min="265" max="265" width="8.125" style="152" customWidth="1"/>
    <col min="266" max="266" width="12.75" style="152" customWidth="1"/>
    <col min="267" max="268" width="6.375" style="152" customWidth="1"/>
    <col min="269" max="269" width="10" style="152" customWidth="1"/>
    <col min="270" max="270" width="9" style="152" bestFit="1" customWidth="1"/>
    <col min="271" max="272" width="31.875" style="152" customWidth="1"/>
    <col min="273" max="511" width="7.875" style="152"/>
    <col min="512" max="512" width="29.625" style="152" customWidth="1"/>
    <col min="513" max="513" width="10.875" style="152" customWidth="1"/>
    <col min="514" max="514" width="10.25" style="152" customWidth="1"/>
    <col min="515" max="515" width="10.875" style="152" customWidth="1"/>
    <col min="516" max="516" width="12.25" style="152" customWidth="1"/>
    <col min="517" max="517" width="5.75" style="152" bestFit="1" customWidth="1"/>
    <col min="518" max="519" width="4.75" style="152" customWidth="1"/>
    <col min="520" max="520" width="8.75" style="152" bestFit="1" customWidth="1"/>
    <col min="521" max="521" width="8.125" style="152" customWidth="1"/>
    <col min="522" max="522" width="12.75" style="152" customWidth="1"/>
    <col min="523" max="524" width="6.375" style="152" customWidth="1"/>
    <col min="525" max="525" width="10" style="152" customWidth="1"/>
    <col min="526" max="526" width="9" style="152" bestFit="1" customWidth="1"/>
    <col min="527" max="528" width="31.875" style="152" customWidth="1"/>
    <col min="529" max="767" width="7.875" style="152"/>
    <col min="768" max="768" width="29.625" style="152" customWidth="1"/>
    <col min="769" max="769" width="10.875" style="152" customWidth="1"/>
    <col min="770" max="770" width="10.25" style="152" customWidth="1"/>
    <col min="771" max="771" width="10.875" style="152" customWidth="1"/>
    <col min="772" max="772" width="12.25" style="152" customWidth="1"/>
    <col min="773" max="773" width="5.75" style="152" bestFit="1" customWidth="1"/>
    <col min="774" max="775" width="4.75" style="152" customWidth="1"/>
    <col min="776" max="776" width="8.75" style="152" bestFit="1" customWidth="1"/>
    <col min="777" max="777" width="8.125" style="152" customWidth="1"/>
    <col min="778" max="778" width="12.75" style="152" customWidth="1"/>
    <col min="779" max="780" width="6.375" style="152" customWidth="1"/>
    <col min="781" max="781" width="10" style="152" customWidth="1"/>
    <col min="782" max="782" width="9" style="152" bestFit="1" customWidth="1"/>
    <col min="783" max="784" width="31.875" style="152" customWidth="1"/>
    <col min="785" max="1023" width="7.875" style="152"/>
    <col min="1024" max="1024" width="29.625" style="152" customWidth="1"/>
    <col min="1025" max="1025" width="10.875" style="152" customWidth="1"/>
    <col min="1026" max="1026" width="10.25" style="152" customWidth="1"/>
    <col min="1027" max="1027" width="10.875" style="152" customWidth="1"/>
    <col min="1028" max="1028" width="12.25" style="152" customWidth="1"/>
    <col min="1029" max="1029" width="5.75" style="152" bestFit="1" customWidth="1"/>
    <col min="1030" max="1031" width="4.75" style="152" customWidth="1"/>
    <col min="1032" max="1032" width="8.75" style="152" bestFit="1" customWidth="1"/>
    <col min="1033" max="1033" width="8.125" style="152" customWidth="1"/>
    <col min="1034" max="1034" width="12.75" style="152" customWidth="1"/>
    <col min="1035" max="1036" width="6.375" style="152" customWidth="1"/>
    <col min="1037" max="1037" width="10" style="152" customWidth="1"/>
    <col min="1038" max="1038" width="9" style="152" bestFit="1" customWidth="1"/>
    <col min="1039" max="1040" width="31.875" style="152" customWidth="1"/>
    <col min="1041" max="1279" width="7.875" style="152"/>
    <col min="1280" max="1280" width="29.625" style="152" customWidth="1"/>
    <col min="1281" max="1281" width="10.875" style="152" customWidth="1"/>
    <col min="1282" max="1282" width="10.25" style="152" customWidth="1"/>
    <col min="1283" max="1283" width="10.875" style="152" customWidth="1"/>
    <col min="1284" max="1284" width="12.25" style="152" customWidth="1"/>
    <col min="1285" max="1285" width="5.75" style="152" bestFit="1" customWidth="1"/>
    <col min="1286" max="1287" width="4.75" style="152" customWidth="1"/>
    <col min="1288" max="1288" width="8.75" style="152" bestFit="1" customWidth="1"/>
    <col min="1289" max="1289" width="8.125" style="152" customWidth="1"/>
    <col min="1290" max="1290" width="12.75" style="152" customWidth="1"/>
    <col min="1291" max="1292" width="6.375" style="152" customWidth="1"/>
    <col min="1293" max="1293" width="10" style="152" customWidth="1"/>
    <col min="1294" max="1294" width="9" style="152" bestFit="1" customWidth="1"/>
    <col min="1295" max="1296" width="31.875" style="152" customWidth="1"/>
    <col min="1297" max="1535" width="7.875" style="152"/>
    <col min="1536" max="1536" width="29.625" style="152" customWidth="1"/>
    <col min="1537" max="1537" width="10.875" style="152" customWidth="1"/>
    <col min="1538" max="1538" width="10.25" style="152" customWidth="1"/>
    <col min="1539" max="1539" width="10.875" style="152" customWidth="1"/>
    <col min="1540" max="1540" width="12.25" style="152" customWidth="1"/>
    <col min="1541" max="1541" width="5.75" style="152" bestFit="1" customWidth="1"/>
    <col min="1542" max="1543" width="4.75" style="152" customWidth="1"/>
    <col min="1544" max="1544" width="8.75" style="152" bestFit="1" customWidth="1"/>
    <col min="1545" max="1545" width="8.125" style="152" customWidth="1"/>
    <col min="1546" max="1546" width="12.75" style="152" customWidth="1"/>
    <col min="1547" max="1548" width="6.375" style="152" customWidth="1"/>
    <col min="1549" max="1549" width="10" style="152" customWidth="1"/>
    <col min="1550" max="1550" width="9" style="152" bestFit="1" customWidth="1"/>
    <col min="1551" max="1552" width="31.875" style="152" customWidth="1"/>
    <col min="1553" max="1791" width="7.875" style="152"/>
    <col min="1792" max="1792" width="29.625" style="152" customWidth="1"/>
    <col min="1793" max="1793" width="10.875" style="152" customWidth="1"/>
    <col min="1794" max="1794" width="10.25" style="152" customWidth="1"/>
    <col min="1795" max="1795" width="10.875" style="152" customWidth="1"/>
    <col min="1796" max="1796" width="12.25" style="152" customWidth="1"/>
    <col min="1797" max="1797" width="5.75" style="152" bestFit="1" customWidth="1"/>
    <col min="1798" max="1799" width="4.75" style="152" customWidth="1"/>
    <col min="1800" max="1800" width="8.75" style="152" bestFit="1" customWidth="1"/>
    <col min="1801" max="1801" width="8.125" style="152" customWidth="1"/>
    <col min="1802" max="1802" width="12.75" style="152" customWidth="1"/>
    <col min="1803" max="1804" width="6.375" style="152" customWidth="1"/>
    <col min="1805" max="1805" width="10" style="152" customWidth="1"/>
    <col min="1806" max="1806" width="9" style="152" bestFit="1" customWidth="1"/>
    <col min="1807" max="1808" width="31.875" style="152" customWidth="1"/>
    <col min="1809" max="2047" width="7.875" style="152"/>
    <col min="2048" max="2048" width="29.625" style="152" customWidth="1"/>
    <col min="2049" max="2049" width="10.875" style="152" customWidth="1"/>
    <col min="2050" max="2050" width="10.25" style="152" customWidth="1"/>
    <col min="2051" max="2051" width="10.875" style="152" customWidth="1"/>
    <col min="2052" max="2052" width="12.25" style="152" customWidth="1"/>
    <col min="2053" max="2053" width="5.75" style="152" bestFit="1" customWidth="1"/>
    <col min="2054" max="2055" width="4.75" style="152" customWidth="1"/>
    <col min="2056" max="2056" width="8.75" style="152" bestFit="1" customWidth="1"/>
    <col min="2057" max="2057" width="8.125" style="152" customWidth="1"/>
    <col min="2058" max="2058" width="12.75" style="152" customWidth="1"/>
    <col min="2059" max="2060" width="6.375" style="152" customWidth="1"/>
    <col min="2061" max="2061" width="10" style="152" customWidth="1"/>
    <col min="2062" max="2062" width="9" style="152" bestFit="1" customWidth="1"/>
    <col min="2063" max="2064" width="31.875" style="152" customWidth="1"/>
    <col min="2065" max="2303" width="7.875" style="152"/>
    <col min="2304" max="2304" width="29.625" style="152" customWidth="1"/>
    <col min="2305" max="2305" width="10.875" style="152" customWidth="1"/>
    <col min="2306" max="2306" width="10.25" style="152" customWidth="1"/>
    <col min="2307" max="2307" width="10.875" style="152" customWidth="1"/>
    <col min="2308" max="2308" width="12.25" style="152" customWidth="1"/>
    <col min="2309" max="2309" width="5.75" style="152" bestFit="1" customWidth="1"/>
    <col min="2310" max="2311" width="4.75" style="152" customWidth="1"/>
    <col min="2312" max="2312" width="8.75" style="152" bestFit="1" customWidth="1"/>
    <col min="2313" max="2313" width="8.125" style="152" customWidth="1"/>
    <col min="2314" max="2314" width="12.75" style="152" customWidth="1"/>
    <col min="2315" max="2316" width="6.375" style="152" customWidth="1"/>
    <col min="2317" max="2317" width="10" style="152" customWidth="1"/>
    <col min="2318" max="2318" width="9" style="152" bestFit="1" customWidth="1"/>
    <col min="2319" max="2320" width="31.875" style="152" customWidth="1"/>
    <col min="2321" max="2559" width="7.875" style="152"/>
    <col min="2560" max="2560" width="29.625" style="152" customWidth="1"/>
    <col min="2561" max="2561" width="10.875" style="152" customWidth="1"/>
    <col min="2562" max="2562" width="10.25" style="152" customWidth="1"/>
    <col min="2563" max="2563" width="10.875" style="152" customWidth="1"/>
    <col min="2564" max="2564" width="12.25" style="152" customWidth="1"/>
    <col min="2565" max="2565" width="5.75" style="152" bestFit="1" customWidth="1"/>
    <col min="2566" max="2567" width="4.75" style="152" customWidth="1"/>
    <col min="2568" max="2568" width="8.75" style="152" bestFit="1" customWidth="1"/>
    <col min="2569" max="2569" width="8.125" style="152" customWidth="1"/>
    <col min="2570" max="2570" width="12.75" style="152" customWidth="1"/>
    <col min="2571" max="2572" width="6.375" style="152" customWidth="1"/>
    <col min="2573" max="2573" width="10" style="152" customWidth="1"/>
    <col min="2574" max="2574" width="9" style="152" bestFit="1" customWidth="1"/>
    <col min="2575" max="2576" width="31.875" style="152" customWidth="1"/>
    <col min="2577" max="2815" width="7.875" style="152"/>
    <col min="2816" max="2816" width="29.625" style="152" customWidth="1"/>
    <col min="2817" max="2817" width="10.875" style="152" customWidth="1"/>
    <col min="2818" max="2818" width="10.25" style="152" customWidth="1"/>
    <col min="2819" max="2819" width="10.875" style="152" customWidth="1"/>
    <col min="2820" max="2820" width="12.25" style="152" customWidth="1"/>
    <col min="2821" max="2821" width="5.75" style="152" bestFit="1" customWidth="1"/>
    <col min="2822" max="2823" width="4.75" style="152" customWidth="1"/>
    <col min="2824" max="2824" width="8.75" style="152" bestFit="1" customWidth="1"/>
    <col min="2825" max="2825" width="8.125" style="152" customWidth="1"/>
    <col min="2826" max="2826" width="12.75" style="152" customWidth="1"/>
    <col min="2827" max="2828" width="6.375" style="152" customWidth="1"/>
    <col min="2829" max="2829" width="10" style="152" customWidth="1"/>
    <col min="2830" max="2830" width="9" style="152" bestFit="1" customWidth="1"/>
    <col min="2831" max="2832" width="31.875" style="152" customWidth="1"/>
    <col min="2833" max="3071" width="7.875" style="152"/>
    <col min="3072" max="3072" width="29.625" style="152" customWidth="1"/>
    <col min="3073" max="3073" width="10.875" style="152" customWidth="1"/>
    <col min="3074" max="3074" width="10.25" style="152" customWidth="1"/>
    <col min="3075" max="3075" width="10.875" style="152" customWidth="1"/>
    <col min="3076" max="3076" width="12.25" style="152" customWidth="1"/>
    <col min="3077" max="3077" width="5.75" style="152" bestFit="1" customWidth="1"/>
    <col min="3078" max="3079" width="4.75" style="152" customWidth="1"/>
    <col min="3080" max="3080" width="8.75" style="152" bestFit="1" customWidth="1"/>
    <col min="3081" max="3081" width="8.125" style="152" customWidth="1"/>
    <col min="3082" max="3082" width="12.75" style="152" customWidth="1"/>
    <col min="3083" max="3084" width="6.375" style="152" customWidth="1"/>
    <col min="3085" max="3085" width="10" style="152" customWidth="1"/>
    <col min="3086" max="3086" width="9" style="152" bestFit="1" customWidth="1"/>
    <col min="3087" max="3088" width="31.875" style="152" customWidth="1"/>
    <col min="3089" max="3327" width="7.875" style="152"/>
    <col min="3328" max="3328" width="29.625" style="152" customWidth="1"/>
    <col min="3329" max="3329" width="10.875" style="152" customWidth="1"/>
    <col min="3330" max="3330" width="10.25" style="152" customWidth="1"/>
    <col min="3331" max="3331" width="10.875" style="152" customWidth="1"/>
    <col min="3332" max="3332" width="12.25" style="152" customWidth="1"/>
    <col min="3333" max="3333" width="5.75" style="152" bestFit="1" customWidth="1"/>
    <col min="3334" max="3335" width="4.75" style="152" customWidth="1"/>
    <col min="3336" max="3336" width="8.75" style="152" bestFit="1" customWidth="1"/>
    <col min="3337" max="3337" width="8.125" style="152" customWidth="1"/>
    <col min="3338" max="3338" width="12.75" style="152" customWidth="1"/>
    <col min="3339" max="3340" width="6.375" style="152" customWidth="1"/>
    <col min="3341" max="3341" width="10" style="152" customWidth="1"/>
    <col min="3342" max="3342" width="9" style="152" bestFit="1" customWidth="1"/>
    <col min="3343" max="3344" width="31.875" style="152" customWidth="1"/>
    <col min="3345" max="3583" width="7.875" style="152"/>
    <col min="3584" max="3584" width="29.625" style="152" customWidth="1"/>
    <col min="3585" max="3585" width="10.875" style="152" customWidth="1"/>
    <col min="3586" max="3586" width="10.25" style="152" customWidth="1"/>
    <col min="3587" max="3587" width="10.875" style="152" customWidth="1"/>
    <col min="3588" max="3588" width="12.25" style="152" customWidth="1"/>
    <col min="3589" max="3589" width="5.75" style="152" bestFit="1" customWidth="1"/>
    <col min="3590" max="3591" width="4.75" style="152" customWidth="1"/>
    <col min="3592" max="3592" width="8.75" style="152" bestFit="1" customWidth="1"/>
    <col min="3593" max="3593" width="8.125" style="152" customWidth="1"/>
    <col min="3594" max="3594" width="12.75" style="152" customWidth="1"/>
    <col min="3595" max="3596" width="6.375" style="152" customWidth="1"/>
    <col min="3597" max="3597" width="10" style="152" customWidth="1"/>
    <col min="3598" max="3598" width="9" style="152" bestFit="1" customWidth="1"/>
    <col min="3599" max="3600" width="31.875" style="152" customWidth="1"/>
    <col min="3601" max="3839" width="7.875" style="152"/>
    <col min="3840" max="3840" width="29.625" style="152" customWidth="1"/>
    <col min="3841" max="3841" width="10.875" style="152" customWidth="1"/>
    <col min="3842" max="3842" width="10.25" style="152" customWidth="1"/>
    <col min="3843" max="3843" width="10.875" style="152" customWidth="1"/>
    <col min="3844" max="3844" width="12.25" style="152" customWidth="1"/>
    <col min="3845" max="3845" width="5.75" style="152" bestFit="1" customWidth="1"/>
    <col min="3846" max="3847" width="4.75" style="152" customWidth="1"/>
    <col min="3848" max="3848" width="8.75" style="152" bestFit="1" customWidth="1"/>
    <col min="3849" max="3849" width="8.125" style="152" customWidth="1"/>
    <col min="3850" max="3850" width="12.75" style="152" customWidth="1"/>
    <col min="3851" max="3852" width="6.375" style="152" customWidth="1"/>
    <col min="3853" max="3853" width="10" style="152" customWidth="1"/>
    <col min="3854" max="3854" width="9" style="152" bestFit="1" customWidth="1"/>
    <col min="3855" max="3856" width="31.875" style="152" customWidth="1"/>
    <col min="3857" max="4095" width="7.875" style="152"/>
    <col min="4096" max="4096" width="29.625" style="152" customWidth="1"/>
    <col min="4097" max="4097" width="10.875" style="152" customWidth="1"/>
    <col min="4098" max="4098" width="10.25" style="152" customWidth="1"/>
    <col min="4099" max="4099" width="10.875" style="152" customWidth="1"/>
    <col min="4100" max="4100" width="12.25" style="152" customWidth="1"/>
    <col min="4101" max="4101" width="5.75" style="152" bestFit="1" customWidth="1"/>
    <col min="4102" max="4103" width="4.75" style="152" customWidth="1"/>
    <col min="4104" max="4104" width="8.75" style="152" bestFit="1" customWidth="1"/>
    <col min="4105" max="4105" width="8.125" style="152" customWidth="1"/>
    <col min="4106" max="4106" width="12.75" style="152" customWidth="1"/>
    <col min="4107" max="4108" width="6.375" style="152" customWidth="1"/>
    <col min="4109" max="4109" width="10" style="152" customWidth="1"/>
    <col min="4110" max="4110" width="9" style="152" bestFit="1" customWidth="1"/>
    <col min="4111" max="4112" width="31.875" style="152" customWidth="1"/>
    <col min="4113" max="4351" width="7.875" style="152"/>
    <col min="4352" max="4352" width="29.625" style="152" customWidth="1"/>
    <col min="4353" max="4353" width="10.875" style="152" customWidth="1"/>
    <col min="4354" max="4354" width="10.25" style="152" customWidth="1"/>
    <col min="4355" max="4355" width="10.875" style="152" customWidth="1"/>
    <col min="4356" max="4356" width="12.25" style="152" customWidth="1"/>
    <col min="4357" max="4357" width="5.75" style="152" bestFit="1" customWidth="1"/>
    <col min="4358" max="4359" width="4.75" style="152" customWidth="1"/>
    <col min="4360" max="4360" width="8.75" style="152" bestFit="1" customWidth="1"/>
    <col min="4361" max="4361" width="8.125" style="152" customWidth="1"/>
    <col min="4362" max="4362" width="12.75" style="152" customWidth="1"/>
    <col min="4363" max="4364" width="6.375" style="152" customWidth="1"/>
    <col min="4365" max="4365" width="10" style="152" customWidth="1"/>
    <col min="4366" max="4366" width="9" style="152" bestFit="1" customWidth="1"/>
    <col min="4367" max="4368" width="31.875" style="152" customWidth="1"/>
    <col min="4369" max="4607" width="7.875" style="152"/>
    <col min="4608" max="4608" width="29.625" style="152" customWidth="1"/>
    <col min="4609" max="4609" width="10.875" style="152" customWidth="1"/>
    <col min="4610" max="4610" width="10.25" style="152" customWidth="1"/>
    <col min="4611" max="4611" width="10.875" style="152" customWidth="1"/>
    <col min="4612" max="4612" width="12.25" style="152" customWidth="1"/>
    <col min="4613" max="4613" width="5.75" style="152" bestFit="1" customWidth="1"/>
    <col min="4614" max="4615" width="4.75" style="152" customWidth="1"/>
    <col min="4616" max="4616" width="8.75" style="152" bestFit="1" customWidth="1"/>
    <col min="4617" max="4617" width="8.125" style="152" customWidth="1"/>
    <col min="4618" max="4618" width="12.75" style="152" customWidth="1"/>
    <col min="4619" max="4620" width="6.375" style="152" customWidth="1"/>
    <col min="4621" max="4621" width="10" style="152" customWidth="1"/>
    <col min="4622" max="4622" width="9" style="152" bestFit="1" customWidth="1"/>
    <col min="4623" max="4624" width="31.875" style="152" customWidth="1"/>
    <col min="4625" max="4863" width="7.875" style="152"/>
    <col min="4864" max="4864" width="29.625" style="152" customWidth="1"/>
    <col min="4865" max="4865" width="10.875" style="152" customWidth="1"/>
    <col min="4866" max="4866" width="10.25" style="152" customWidth="1"/>
    <col min="4867" max="4867" width="10.875" style="152" customWidth="1"/>
    <col min="4868" max="4868" width="12.25" style="152" customWidth="1"/>
    <col min="4869" max="4869" width="5.75" style="152" bestFit="1" customWidth="1"/>
    <col min="4870" max="4871" width="4.75" style="152" customWidth="1"/>
    <col min="4872" max="4872" width="8.75" style="152" bestFit="1" customWidth="1"/>
    <col min="4873" max="4873" width="8.125" style="152" customWidth="1"/>
    <col min="4874" max="4874" width="12.75" style="152" customWidth="1"/>
    <col min="4875" max="4876" width="6.375" style="152" customWidth="1"/>
    <col min="4877" max="4877" width="10" style="152" customWidth="1"/>
    <col min="4878" max="4878" width="9" style="152" bestFit="1" customWidth="1"/>
    <col min="4879" max="4880" width="31.875" style="152" customWidth="1"/>
    <col min="4881" max="5119" width="7.875" style="152"/>
    <col min="5120" max="5120" width="29.625" style="152" customWidth="1"/>
    <col min="5121" max="5121" width="10.875" style="152" customWidth="1"/>
    <col min="5122" max="5122" width="10.25" style="152" customWidth="1"/>
    <col min="5123" max="5123" width="10.875" style="152" customWidth="1"/>
    <col min="5124" max="5124" width="12.25" style="152" customWidth="1"/>
    <col min="5125" max="5125" width="5.75" style="152" bestFit="1" customWidth="1"/>
    <col min="5126" max="5127" width="4.75" style="152" customWidth="1"/>
    <col min="5128" max="5128" width="8.75" style="152" bestFit="1" customWidth="1"/>
    <col min="5129" max="5129" width="8.125" style="152" customWidth="1"/>
    <col min="5130" max="5130" width="12.75" style="152" customWidth="1"/>
    <col min="5131" max="5132" width="6.375" style="152" customWidth="1"/>
    <col min="5133" max="5133" width="10" style="152" customWidth="1"/>
    <col min="5134" max="5134" width="9" style="152" bestFit="1" customWidth="1"/>
    <col min="5135" max="5136" width="31.875" style="152" customWidth="1"/>
    <col min="5137" max="5375" width="7.875" style="152"/>
    <col min="5376" max="5376" width="29.625" style="152" customWidth="1"/>
    <col min="5377" max="5377" width="10.875" style="152" customWidth="1"/>
    <col min="5378" max="5378" width="10.25" style="152" customWidth="1"/>
    <col min="5379" max="5379" width="10.875" style="152" customWidth="1"/>
    <col min="5380" max="5380" width="12.25" style="152" customWidth="1"/>
    <col min="5381" max="5381" width="5.75" style="152" bestFit="1" customWidth="1"/>
    <col min="5382" max="5383" width="4.75" style="152" customWidth="1"/>
    <col min="5384" max="5384" width="8.75" style="152" bestFit="1" customWidth="1"/>
    <col min="5385" max="5385" width="8.125" style="152" customWidth="1"/>
    <col min="5386" max="5386" width="12.75" style="152" customWidth="1"/>
    <col min="5387" max="5388" width="6.375" style="152" customWidth="1"/>
    <col min="5389" max="5389" width="10" style="152" customWidth="1"/>
    <col min="5390" max="5390" width="9" style="152" bestFit="1" customWidth="1"/>
    <col min="5391" max="5392" width="31.875" style="152" customWidth="1"/>
    <col min="5393" max="5631" width="7.875" style="152"/>
    <col min="5632" max="5632" width="29.625" style="152" customWidth="1"/>
    <col min="5633" max="5633" width="10.875" style="152" customWidth="1"/>
    <col min="5634" max="5634" width="10.25" style="152" customWidth="1"/>
    <col min="5635" max="5635" width="10.875" style="152" customWidth="1"/>
    <col min="5636" max="5636" width="12.25" style="152" customWidth="1"/>
    <col min="5637" max="5637" width="5.75" style="152" bestFit="1" customWidth="1"/>
    <col min="5638" max="5639" width="4.75" style="152" customWidth="1"/>
    <col min="5640" max="5640" width="8.75" style="152" bestFit="1" customWidth="1"/>
    <col min="5641" max="5641" width="8.125" style="152" customWidth="1"/>
    <col min="5642" max="5642" width="12.75" style="152" customWidth="1"/>
    <col min="5643" max="5644" width="6.375" style="152" customWidth="1"/>
    <col min="5645" max="5645" width="10" style="152" customWidth="1"/>
    <col min="5646" max="5646" width="9" style="152" bestFit="1" customWidth="1"/>
    <col min="5647" max="5648" width="31.875" style="152" customWidth="1"/>
    <col min="5649" max="5887" width="7.875" style="152"/>
    <col min="5888" max="5888" width="29.625" style="152" customWidth="1"/>
    <col min="5889" max="5889" width="10.875" style="152" customWidth="1"/>
    <col min="5890" max="5890" width="10.25" style="152" customWidth="1"/>
    <col min="5891" max="5891" width="10.875" style="152" customWidth="1"/>
    <col min="5892" max="5892" width="12.25" style="152" customWidth="1"/>
    <col min="5893" max="5893" width="5.75" style="152" bestFit="1" customWidth="1"/>
    <col min="5894" max="5895" width="4.75" style="152" customWidth="1"/>
    <col min="5896" max="5896" width="8.75" style="152" bestFit="1" customWidth="1"/>
    <col min="5897" max="5897" width="8.125" style="152" customWidth="1"/>
    <col min="5898" max="5898" width="12.75" style="152" customWidth="1"/>
    <col min="5899" max="5900" width="6.375" style="152" customWidth="1"/>
    <col min="5901" max="5901" width="10" style="152" customWidth="1"/>
    <col min="5902" max="5902" width="9" style="152" bestFit="1" customWidth="1"/>
    <col min="5903" max="5904" width="31.875" style="152" customWidth="1"/>
    <col min="5905" max="6143" width="7.875" style="152"/>
    <col min="6144" max="6144" width="29.625" style="152" customWidth="1"/>
    <col min="6145" max="6145" width="10.875" style="152" customWidth="1"/>
    <col min="6146" max="6146" width="10.25" style="152" customWidth="1"/>
    <col min="6147" max="6147" width="10.875" style="152" customWidth="1"/>
    <col min="6148" max="6148" width="12.25" style="152" customWidth="1"/>
    <col min="6149" max="6149" width="5.75" style="152" bestFit="1" customWidth="1"/>
    <col min="6150" max="6151" width="4.75" style="152" customWidth="1"/>
    <col min="6152" max="6152" width="8.75" style="152" bestFit="1" customWidth="1"/>
    <col min="6153" max="6153" width="8.125" style="152" customWidth="1"/>
    <col min="6154" max="6154" width="12.75" style="152" customWidth="1"/>
    <col min="6155" max="6156" width="6.375" style="152" customWidth="1"/>
    <col min="6157" max="6157" width="10" style="152" customWidth="1"/>
    <col min="6158" max="6158" width="9" style="152" bestFit="1" customWidth="1"/>
    <col min="6159" max="6160" width="31.875" style="152" customWidth="1"/>
    <col min="6161" max="6399" width="7.875" style="152"/>
    <col min="6400" max="6400" width="29.625" style="152" customWidth="1"/>
    <col min="6401" max="6401" width="10.875" style="152" customWidth="1"/>
    <col min="6402" max="6402" width="10.25" style="152" customWidth="1"/>
    <col min="6403" max="6403" width="10.875" style="152" customWidth="1"/>
    <col min="6404" max="6404" width="12.25" style="152" customWidth="1"/>
    <col min="6405" max="6405" width="5.75" style="152" bestFit="1" customWidth="1"/>
    <col min="6406" max="6407" width="4.75" style="152" customWidth="1"/>
    <col min="6408" max="6408" width="8.75" style="152" bestFit="1" customWidth="1"/>
    <col min="6409" max="6409" width="8.125" style="152" customWidth="1"/>
    <col min="6410" max="6410" width="12.75" style="152" customWidth="1"/>
    <col min="6411" max="6412" width="6.375" style="152" customWidth="1"/>
    <col min="6413" max="6413" width="10" style="152" customWidth="1"/>
    <col min="6414" max="6414" width="9" style="152" bestFit="1" customWidth="1"/>
    <col min="6415" max="6416" width="31.875" style="152" customWidth="1"/>
    <col min="6417" max="6655" width="7.875" style="152"/>
    <col min="6656" max="6656" width="29.625" style="152" customWidth="1"/>
    <col min="6657" max="6657" width="10.875" style="152" customWidth="1"/>
    <col min="6658" max="6658" width="10.25" style="152" customWidth="1"/>
    <col min="6659" max="6659" width="10.875" style="152" customWidth="1"/>
    <col min="6660" max="6660" width="12.25" style="152" customWidth="1"/>
    <col min="6661" max="6661" width="5.75" style="152" bestFit="1" customWidth="1"/>
    <col min="6662" max="6663" width="4.75" style="152" customWidth="1"/>
    <col min="6664" max="6664" width="8.75" style="152" bestFit="1" customWidth="1"/>
    <col min="6665" max="6665" width="8.125" style="152" customWidth="1"/>
    <col min="6666" max="6666" width="12.75" style="152" customWidth="1"/>
    <col min="6667" max="6668" width="6.375" style="152" customWidth="1"/>
    <col min="6669" max="6669" width="10" style="152" customWidth="1"/>
    <col min="6670" max="6670" width="9" style="152" bestFit="1" customWidth="1"/>
    <col min="6671" max="6672" width="31.875" style="152" customWidth="1"/>
    <col min="6673" max="6911" width="7.875" style="152"/>
    <col min="6912" max="6912" width="29.625" style="152" customWidth="1"/>
    <col min="6913" max="6913" width="10.875" style="152" customWidth="1"/>
    <col min="6914" max="6914" width="10.25" style="152" customWidth="1"/>
    <col min="6915" max="6915" width="10.875" style="152" customWidth="1"/>
    <col min="6916" max="6916" width="12.25" style="152" customWidth="1"/>
    <col min="6917" max="6917" width="5.75" style="152" bestFit="1" customWidth="1"/>
    <col min="6918" max="6919" width="4.75" style="152" customWidth="1"/>
    <col min="6920" max="6920" width="8.75" style="152" bestFit="1" customWidth="1"/>
    <col min="6921" max="6921" width="8.125" style="152" customWidth="1"/>
    <col min="6922" max="6922" width="12.75" style="152" customWidth="1"/>
    <col min="6923" max="6924" width="6.375" style="152" customWidth="1"/>
    <col min="6925" max="6925" width="10" style="152" customWidth="1"/>
    <col min="6926" max="6926" width="9" style="152" bestFit="1" customWidth="1"/>
    <col min="6927" max="6928" width="31.875" style="152" customWidth="1"/>
    <col min="6929" max="7167" width="7.875" style="152"/>
    <col min="7168" max="7168" width="29.625" style="152" customWidth="1"/>
    <col min="7169" max="7169" width="10.875" style="152" customWidth="1"/>
    <col min="7170" max="7170" width="10.25" style="152" customWidth="1"/>
    <col min="7171" max="7171" width="10.875" style="152" customWidth="1"/>
    <col min="7172" max="7172" width="12.25" style="152" customWidth="1"/>
    <col min="7173" max="7173" width="5.75" style="152" bestFit="1" customWidth="1"/>
    <col min="7174" max="7175" width="4.75" style="152" customWidth="1"/>
    <col min="7176" max="7176" width="8.75" style="152" bestFit="1" customWidth="1"/>
    <col min="7177" max="7177" width="8.125" style="152" customWidth="1"/>
    <col min="7178" max="7178" width="12.75" style="152" customWidth="1"/>
    <col min="7179" max="7180" width="6.375" style="152" customWidth="1"/>
    <col min="7181" max="7181" width="10" style="152" customWidth="1"/>
    <col min="7182" max="7182" width="9" style="152" bestFit="1" customWidth="1"/>
    <col min="7183" max="7184" width="31.875" style="152" customWidth="1"/>
    <col min="7185" max="7423" width="7.875" style="152"/>
    <col min="7424" max="7424" width="29.625" style="152" customWidth="1"/>
    <col min="7425" max="7425" width="10.875" style="152" customWidth="1"/>
    <col min="7426" max="7426" width="10.25" style="152" customWidth="1"/>
    <col min="7427" max="7427" width="10.875" style="152" customWidth="1"/>
    <col min="7428" max="7428" width="12.25" style="152" customWidth="1"/>
    <col min="7429" max="7429" width="5.75" style="152" bestFit="1" customWidth="1"/>
    <col min="7430" max="7431" width="4.75" style="152" customWidth="1"/>
    <col min="7432" max="7432" width="8.75" style="152" bestFit="1" customWidth="1"/>
    <col min="7433" max="7433" width="8.125" style="152" customWidth="1"/>
    <col min="7434" max="7434" width="12.75" style="152" customWidth="1"/>
    <col min="7435" max="7436" width="6.375" style="152" customWidth="1"/>
    <col min="7437" max="7437" width="10" style="152" customWidth="1"/>
    <col min="7438" max="7438" width="9" style="152" bestFit="1" customWidth="1"/>
    <col min="7439" max="7440" width="31.875" style="152" customWidth="1"/>
    <col min="7441" max="7679" width="7.875" style="152"/>
    <col min="7680" max="7680" width="29.625" style="152" customWidth="1"/>
    <col min="7681" max="7681" width="10.875" style="152" customWidth="1"/>
    <col min="7682" max="7682" width="10.25" style="152" customWidth="1"/>
    <col min="7683" max="7683" width="10.875" style="152" customWidth="1"/>
    <col min="7684" max="7684" width="12.25" style="152" customWidth="1"/>
    <col min="7685" max="7685" width="5.75" style="152" bestFit="1" customWidth="1"/>
    <col min="7686" max="7687" width="4.75" style="152" customWidth="1"/>
    <col min="7688" max="7688" width="8.75" style="152" bestFit="1" customWidth="1"/>
    <col min="7689" max="7689" width="8.125" style="152" customWidth="1"/>
    <col min="7690" max="7690" width="12.75" style="152" customWidth="1"/>
    <col min="7691" max="7692" width="6.375" style="152" customWidth="1"/>
    <col min="7693" max="7693" width="10" style="152" customWidth="1"/>
    <col min="7694" max="7694" width="9" style="152" bestFit="1" customWidth="1"/>
    <col min="7695" max="7696" width="31.875" style="152" customWidth="1"/>
    <col min="7697" max="7935" width="7.875" style="152"/>
    <col min="7936" max="7936" width="29.625" style="152" customWidth="1"/>
    <col min="7937" max="7937" width="10.875" style="152" customWidth="1"/>
    <col min="7938" max="7938" width="10.25" style="152" customWidth="1"/>
    <col min="7939" max="7939" width="10.875" style="152" customWidth="1"/>
    <col min="7940" max="7940" width="12.25" style="152" customWidth="1"/>
    <col min="7941" max="7941" width="5.75" style="152" bestFit="1" customWidth="1"/>
    <col min="7942" max="7943" width="4.75" style="152" customWidth="1"/>
    <col min="7944" max="7944" width="8.75" style="152" bestFit="1" customWidth="1"/>
    <col min="7945" max="7945" width="8.125" style="152" customWidth="1"/>
    <col min="7946" max="7946" width="12.75" style="152" customWidth="1"/>
    <col min="7947" max="7948" width="6.375" style="152" customWidth="1"/>
    <col min="7949" max="7949" width="10" style="152" customWidth="1"/>
    <col min="7950" max="7950" width="9" style="152" bestFit="1" customWidth="1"/>
    <col min="7951" max="7952" width="31.875" style="152" customWidth="1"/>
    <col min="7953" max="8191" width="7.875" style="152"/>
    <col min="8192" max="8192" width="29.625" style="152" customWidth="1"/>
    <col min="8193" max="8193" width="10.875" style="152" customWidth="1"/>
    <col min="8194" max="8194" width="10.25" style="152" customWidth="1"/>
    <col min="8195" max="8195" width="10.875" style="152" customWidth="1"/>
    <col min="8196" max="8196" width="12.25" style="152" customWidth="1"/>
    <col min="8197" max="8197" width="5.75" style="152" bestFit="1" customWidth="1"/>
    <col min="8198" max="8199" width="4.75" style="152" customWidth="1"/>
    <col min="8200" max="8200" width="8.75" style="152" bestFit="1" customWidth="1"/>
    <col min="8201" max="8201" width="8.125" style="152" customWidth="1"/>
    <col min="8202" max="8202" width="12.75" style="152" customWidth="1"/>
    <col min="8203" max="8204" width="6.375" style="152" customWidth="1"/>
    <col min="8205" max="8205" width="10" style="152" customWidth="1"/>
    <col min="8206" max="8206" width="9" style="152" bestFit="1" customWidth="1"/>
    <col min="8207" max="8208" width="31.875" style="152" customWidth="1"/>
    <col min="8209" max="8447" width="7.875" style="152"/>
    <col min="8448" max="8448" width="29.625" style="152" customWidth="1"/>
    <col min="8449" max="8449" width="10.875" style="152" customWidth="1"/>
    <col min="8450" max="8450" width="10.25" style="152" customWidth="1"/>
    <col min="8451" max="8451" width="10.875" style="152" customWidth="1"/>
    <col min="8452" max="8452" width="12.25" style="152" customWidth="1"/>
    <col min="8453" max="8453" width="5.75" style="152" bestFit="1" customWidth="1"/>
    <col min="8454" max="8455" width="4.75" style="152" customWidth="1"/>
    <col min="8456" max="8456" width="8.75" style="152" bestFit="1" customWidth="1"/>
    <col min="8457" max="8457" width="8.125" style="152" customWidth="1"/>
    <col min="8458" max="8458" width="12.75" style="152" customWidth="1"/>
    <col min="8459" max="8460" width="6.375" style="152" customWidth="1"/>
    <col min="8461" max="8461" width="10" style="152" customWidth="1"/>
    <col min="8462" max="8462" width="9" style="152" bestFit="1" customWidth="1"/>
    <col min="8463" max="8464" width="31.875" style="152" customWidth="1"/>
    <col min="8465" max="8703" width="7.875" style="152"/>
    <col min="8704" max="8704" width="29.625" style="152" customWidth="1"/>
    <col min="8705" max="8705" width="10.875" style="152" customWidth="1"/>
    <col min="8706" max="8706" width="10.25" style="152" customWidth="1"/>
    <col min="8707" max="8707" width="10.875" style="152" customWidth="1"/>
    <col min="8708" max="8708" width="12.25" style="152" customWidth="1"/>
    <col min="8709" max="8709" width="5.75" style="152" bestFit="1" customWidth="1"/>
    <col min="8710" max="8711" width="4.75" style="152" customWidth="1"/>
    <col min="8712" max="8712" width="8.75" style="152" bestFit="1" customWidth="1"/>
    <col min="8713" max="8713" width="8.125" style="152" customWidth="1"/>
    <col min="8714" max="8714" width="12.75" style="152" customWidth="1"/>
    <col min="8715" max="8716" width="6.375" style="152" customWidth="1"/>
    <col min="8717" max="8717" width="10" style="152" customWidth="1"/>
    <col min="8718" max="8718" width="9" style="152" bestFit="1" customWidth="1"/>
    <col min="8719" max="8720" width="31.875" style="152" customWidth="1"/>
    <col min="8721" max="8959" width="7.875" style="152"/>
    <col min="8960" max="8960" width="29.625" style="152" customWidth="1"/>
    <col min="8961" max="8961" width="10.875" style="152" customWidth="1"/>
    <col min="8962" max="8962" width="10.25" style="152" customWidth="1"/>
    <col min="8963" max="8963" width="10.875" style="152" customWidth="1"/>
    <col min="8964" max="8964" width="12.25" style="152" customWidth="1"/>
    <col min="8965" max="8965" width="5.75" style="152" bestFit="1" customWidth="1"/>
    <col min="8966" max="8967" width="4.75" style="152" customWidth="1"/>
    <col min="8968" max="8968" width="8.75" style="152" bestFit="1" customWidth="1"/>
    <col min="8969" max="8969" width="8.125" style="152" customWidth="1"/>
    <col min="8970" max="8970" width="12.75" style="152" customWidth="1"/>
    <col min="8971" max="8972" width="6.375" style="152" customWidth="1"/>
    <col min="8973" max="8973" width="10" style="152" customWidth="1"/>
    <col min="8974" max="8974" width="9" style="152" bestFit="1" customWidth="1"/>
    <col min="8975" max="8976" width="31.875" style="152" customWidth="1"/>
    <col min="8977" max="9215" width="7.875" style="152"/>
    <col min="9216" max="9216" width="29.625" style="152" customWidth="1"/>
    <col min="9217" max="9217" width="10.875" style="152" customWidth="1"/>
    <col min="9218" max="9218" width="10.25" style="152" customWidth="1"/>
    <col min="9219" max="9219" width="10.875" style="152" customWidth="1"/>
    <col min="9220" max="9220" width="12.25" style="152" customWidth="1"/>
    <col min="9221" max="9221" width="5.75" style="152" bestFit="1" customWidth="1"/>
    <col min="9222" max="9223" width="4.75" style="152" customWidth="1"/>
    <col min="9224" max="9224" width="8.75" style="152" bestFit="1" customWidth="1"/>
    <col min="9225" max="9225" width="8.125" style="152" customWidth="1"/>
    <col min="9226" max="9226" width="12.75" style="152" customWidth="1"/>
    <col min="9227" max="9228" width="6.375" style="152" customWidth="1"/>
    <col min="9229" max="9229" width="10" style="152" customWidth="1"/>
    <col min="9230" max="9230" width="9" style="152" bestFit="1" customWidth="1"/>
    <col min="9231" max="9232" width="31.875" style="152" customWidth="1"/>
    <col min="9233" max="9471" width="7.875" style="152"/>
    <col min="9472" max="9472" width="29.625" style="152" customWidth="1"/>
    <col min="9473" max="9473" width="10.875" style="152" customWidth="1"/>
    <col min="9474" max="9474" width="10.25" style="152" customWidth="1"/>
    <col min="9475" max="9475" width="10.875" style="152" customWidth="1"/>
    <col min="9476" max="9476" width="12.25" style="152" customWidth="1"/>
    <col min="9477" max="9477" width="5.75" style="152" bestFit="1" customWidth="1"/>
    <col min="9478" max="9479" width="4.75" style="152" customWidth="1"/>
    <col min="9480" max="9480" width="8.75" style="152" bestFit="1" customWidth="1"/>
    <col min="9481" max="9481" width="8.125" style="152" customWidth="1"/>
    <col min="9482" max="9482" width="12.75" style="152" customWidth="1"/>
    <col min="9483" max="9484" width="6.375" style="152" customWidth="1"/>
    <col min="9485" max="9485" width="10" style="152" customWidth="1"/>
    <col min="9486" max="9486" width="9" style="152" bestFit="1" customWidth="1"/>
    <col min="9487" max="9488" width="31.875" style="152" customWidth="1"/>
    <col min="9489" max="9727" width="7.875" style="152"/>
    <col min="9728" max="9728" width="29.625" style="152" customWidth="1"/>
    <col min="9729" max="9729" width="10.875" style="152" customWidth="1"/>
    <col min="9730" max="9730" width="10.25" style="152" customWidth="1"/>
    <col min="9731" max="9731" width="10.875" style="152" customWidth="1"/>
    <col min="9732" max="9732" width="12.25" style="152" customWidth="1"/>
    <col min="9733" max="9733" width="5.75" style="152" bestFit="1" customWidth="1"/>
    <col min="9734" max="9735" width="4.75" style="152" customWidth="1"/>
    <col min="9736" max="9736" width="8.75" style="152" bestFit="1" customWidth="1"/>
    <col min="9737" max="9737" width="8.125" style="152" customWidth="1"/>
    <col min="9738" max="9738" width="12.75" style="152" customWidth="1"/>
    <col min="9739" max="9740" width="6.375" style="152" customWidth="1"/>
    <col min="9741" max="9741" width="10" style="152" customWidth="1"/>
    <col min="9742" max="9742" width="9" style="152" bestFit="1" customWidth="1"/>
    <col min="9743" max="9744" width="31.875" style="152" customWidth="1"/>
    <col min="9745" max="9983" width="7.875" style="152"/>
    <col min="9984" max="9984" width="29.625" style="152" customWidth="1"/>
    <col min="9985" max="9985" width="10.875" style="152" customWidth="1"/>
    <col min="9986" max="9986" width="10.25" style="152" customWidth="1"/>
    <col min="9987" max="9987" width="10.875" style="152" customWidth="1"/>
    <col min="9988" max="9988" width="12.25" style="152" customWidth="1"/>
    <col min="9989" max="9989" width="5.75" style="152" bestFit="1" customWidth="1"/>
    <col min="9990" max="9991" width="4.75" style="152" customWidth="1"/>
    <col min="9992" max="9992" width="8.75" style="152" bestFit="1" customWidth="1"/>
    <col min="9993" max="9993" width="8.125" style="152" customWidth="1"/>
    <col min="9994" max="9994" width="12.75" style="152" customWidth="1"/>
    <col min="9995" max="9996" width="6.375" style="152" customWidth="1"/>
    <col min="9997" max="9997" width="10" style="152" customWidth="1"/>
    <col min="9998" max="9998" width="9" style="152" bestFit="1" customWidth="1"/>
    <col min="9999" max="10000" width="31.875" style="152" customWidth="1"/>
    <col min="10001" max="10239" width="7.875" style="152"/>
    <col min="10240" max="10240" width="29.625" style="152" customWidth="1"/>
    <col min="10241" max="10241" width="10.875" style="152" customWidth="1"/>
    <col min="10242" max="10242" width="10.25" style="152" customWidth="1"/>
    <col min="10243" max="10243" width="10.875" style="152" customWidth="1"/>
    <col min="10244" max="10244" width="12.25" style="152" customWidth="1"/>
    <col min="10245" max="10245" width="5.75" style="152" bestFit="1" customWidth="1"/>
    <col min="10246" max="10247" width="4.75" style="152" customWidth="1"/>
    <col min="10248" max="10248" width="8.75" style="152" bestFit="1" customWidth="1"/>
    <col min="10249" max="10249" width="8.125" style="152" customWidth="1"/>
    <col min="10250" max="10250" width="12.75" style="152" customWidth="1"/>
    <col min="10251" max="10252" width="6.375" style="152" customWidth="1"/>
    <col min="10253" max="10253" width="10" style="152" customWidth="1"/>
    <col min="10254" max="10254" width="9" style="152" bestFit="1" customWidth="1"/>
    <col min="10255" max="10256" width="31.875" style="152" customWidth="1"/>
    <col min="10257" max="10495" width="7.875" style="152"/>
    <col min="10496" max="10496" width="29.625" style="152" customWidth="1"/>
    <col min="10497" max="10497" width="10.875" style="152" customWidth="1"/>
    <col min="10498" max="10498" width="10.25" style="152" customWidth="1"/>
    <col min="10499" max="10499" width="10.875" style="152" customWidth="1"/>
    <col min="10500" max="10500" width="12.25" style="152" customWidth="1"/>
    <col min="10501" max="10501" width="5.75" style="152" bestFit="1" customWidth="1"/>
    <col min="10502" max="10503" width="4.75" style="152" customWidth="1"/>
    <col min="10504" max="10504" width="8.75" style="152" bestFit="1" customWidth="1"/>
    <col min="10505" max="10505" width="8.125" style="152" customWidth="1"/>
    <col min="10506" max="10506" width="12.75" style="152" customWidth="1"/>
    <col min="10507" max="10508" width="6.375" style="152" customWidth="1"/>
    <col min="10509" max="10509" width="10" style="152" customWidth="1"/>
    <col min="10510" max="10510" width="9" style="152" bestFit="1" customWidth="1"/>
    <col min="10511" max="10512" width="31.875" style="152" customWidth="1"/>
    <col min="10513" max="10751" width="7.875" style="152"/>
    <col min="10752" max="10752" width="29.625" style="152" customWidth="1"/>
    <col min="10753" max="10753" width="10.875" style="152" customWidth="1"/>
    <col min="10754" max="10754" width="10.25" style="152" customWidth="1"/>
    <col min="10755" max="10755" width="10.875" style="152" customWidth="1"/>
    <col min="10756" max="10756" width="12.25" style="152" customWidth="1"/>
    <col min="10757" max="10757" width="5.75" style="152" bestFit="1" customWidth="1"/>
    <col min="10758" max="10759" width="4.75" style="152" customWidth="1"/>
    <col min="10760" max="10760" width="8.75" style="152" bestFit="1" customWidth="1"/>
    <col min="10761" max="10761" width="8.125" style="152" customWidth="1"/>
    <col min="10762" max="10762" width="12.75" style="152" customWidth="1"/>
    <col min="10763" max="10764" width="6.375" style="152" customWidth="1"/>
    <col min="10765" max="10765" width="10" style="152" customWidth="1"/>
    <col min="10766" max="10766" width="9" style="152" bestFit="1" customWidth="1"/>
    <col min="10767" max="10768" width="31.875" style="152" customWidth="1"/>
    <col min="10769" max="11007" width="7.875" style="152"/>
    <col min="11008" max="11008" width="29.625" style="152" customWidth="1"/>
    <col min="11009" max="11009" width="10.875" style="152" customWidth="1"/>
    <col min="11010" max="11010" width="10.25" style="152" customWidth="1"/>
    <col min="11011" max="11011" width="10.875" style="152" customWidth="1"/>
    <col min="11012" max="11012" width="12.25" style="152" customWidth="1"/>
    <col min="11013" max="11013" width="5.75" style="152" bestFit="1" customWidth="1"/>
    <col min="11014" max="11015" width="4.75" style="152" customWidth="1"/>
    <col min="11016" max="11016" width="8.75" style="152" bestFit="1" customWidth="1"/>
    <col min="11017" max="11017" width="8.125" style="152" customWidth="1"/>
    <col min="11018" max="11018" width="12.75" style="152" customWidth="1"/>
    <col min="11019" max="11020" width="6.375" style="152" customWidth="1"/>
    <col min="11021" max="11021" width="10" style="152" customWidth="1"/>
    <col min="11022" max="11022" width="9" style="152" bestFit="1" customWidth="1"/>
    <col min="11023" max="11024" width="31.875" style="152" customWidth="1"/>
    <col min="11025" max="11263" width="7.875" style="152"/>
    <col min="11264" max="11264" width="29.625" style="152" customWidth="1"/>
    <col min="11265" max="11265" width="10.875" style="152" customWidth="1"/>
    <col min="11266" max="11266" width="10.25" style="152" customWidth="1"/>
    <col min="11267" max="11267" width="10.875" style="152" customWidth="1"/>
    <col min="11268" max="11268" width="12.25" style="152" customWidth="1"/>
    <col min="11269" max="11269" width="5.75" style="152" bestFit="1" customWidth="1"/>
    <col min="11270" max="11271" width="4.75" style="152" customWidth="1"/>
    <col min="11272" max="11272" width="8.75" style="152" bestFit="1" customWidth="1"/>
    <col min="11273" max="11273" width="8.125" style="152" customWidth="1"/>
    <col min="11274" max="11274" width="12.75" style="152" customWidth="1"/>
    <col min="11275" max="11276" width="6.375" style="152" customWidth="1"/>
    <col min="11277" max="11277" width="10" style="152" customWidth="1"/>
    <col min="11278" max="11278" width="9" style="152" bestFit="1" customWidth="1"/>
    <col min="11279" max="11280" width="31.875" style="152" customWidth="1"/>
    <col min="11281" max="11519" width="7.875" style="152"/>
    <col min="11520" max="11520" width="29.625" style="152" customWidth="1"/>
    <col min="11521" max="11521" width="10.875" style="152" customWidth="1"/>
    <col min="11522" max="11522" width="10.25" style="152" customWidth="1"/>
    <col min="11523" max="11523" width="10.875" style="152" customWidth="1"/>
    <col min="11524" max="11524" width="12.25" style="152" customWidth="1"/>
    <col min="11525" max="11525" width="5.75" style="152" bestFit="1" customWidth="1"/>
    <col min="11526" max="11527" width="4.75" style="152" customWidth="1"/>
    <col min="11528" max="11528" width="8.75" style="152" bestFit="1" customWidth="1"/>
    <col min="11529" max="11529" width="8.125" style="152" customWidth="1"/>
    <col min="11530" max="11530" width="12.75" style="152" customWidth="1"/>
    <col min="11531" max="11532" width="6.375" style="152" customWidth="1"/>
    <col min="11533" max="11533" width="10" style="152" customWidth="1"/>
    <col min="11534" max="11534" width="9" style="152" bestFit="1" customWidth="1"/>
    <col min="11535" max="11536" width="31.875" style="152" customWidth="1"/>
    <col min="11537" max="11775" width="7.875" style="152"/>
    <col min="11776" max="11776" width="29.625" style="152" customWidth="1"/>
    <col min="11777" max="11777" width="10.875" style="152" customWidth="1"/>
    <col min="11778" max="11778" width="10.25" style="152" customWidth="1"/>
    <col min="11779" max="11779" width="10.875" style="152" customWidth="1"/>
    <col min="11780" max="11780" width="12.25" style="152" customWidth="1"/>
    <col min="11781" max="11781" width="5.75" style="152" bestFit="1" customWidth="1"/>
    <col min="11782" max="11783" width="4.75" style="152" customWidth="1"/>
    <col min="11784" max="11784" width="8.75" style="152" bestFit="1" customWidth="1"/>
    <col min="11785" max="11785" width="8.125" style="152" customWidth="1"/>
    <col min="11786" max="11786" width="12.75" style="152" customWidth="1"/>
    <col min="11787" max="11788" width="6.375" style="152" customWidth="1"/>
    <col min="11789" max="11789" width="10" style="152" customWidth="1"/>
    <col min="11790" max="11790" width="9" style="152" bestFit="1" customWidth="1"/>
    <col min="11791" max="11792" width="31.875" style="152" customWidth="1"/>
    <col min="11793" max="12031" width="7.875" style="152"/>
    <col min="12032" max="12032" width="29.625" style="152" customWidth="1"/>
    <col min="12033" max="12033" width="10.875" style="152" customWidth="1"/>
    <col min="12034" max="12034" width="10.25" style="152" customWidth="1"/>
    <col min="12035" max="12035" width="10.875" style="152" customWidth="1"/>
    <col min="12036" max="12036" width="12.25" style="152" customWidth="1"/>
    <col min="12037" max="12037" width="5.75" style="152" bestFit="1" customWidth="1"/>
    <col min="12038" max="12039" width="4.75" style="152" customWidth="1"/>
    <col min="12040" max="12040" width="8.75" style="152" bestFit="1" customWidth="1"/>
    <col min="12041" max="12041" width="8.125" style="152" customWidth="1"/>
    <col min="12042" max="12042" width="12.75" style="152" customWidth="1"/>
    <col min="12043" max="12044" width="6.375" style="152" customWidth="1"/>
    <col min="12045" max="12045" width="10" style="152" customWidth="1"/>
    <col min="12046" max="12046" width="9" style="152" bestFit="1" customWidth="1"/>
    <col min="12047" max="12048" width="31.875" style="152" customWidth="1"/>
    <col min="12049" max="12287" width="7.875" style="152"/>
    <col min="12288" max="12288" width="29.625" style="152" customWidth="1"/>
    <col min="12289" max="12289" width="10.875" style="152" customWidth="1"/>
    <col min="12290" max="12290" width="10.25" style="152" customWidth="1"/>
    <col min="12291" max="12291" width="10.875" style="152" customWidth="1"/>
    <col min="12292" max="12292" width="12.25" style="152" customWidth="1"/>
    <col min="12293" max="12293" width="5.75" style="152" bestFit="1" customWidth="1"/>
    <col min="12294" max="12295" width="4.75" style="152" customWidth="1"/>
    <col min="12296" max="12296" width="8.75" style="152" bestFit="1" customWidth="1"/>
    <col min="12297" max="12297" width="8.125" style="152" customWidth="1"/>
    <col min="12298" max="12298" width="12.75" style="152" customWidth="1"/>
    <col min="12299" max="12300" width="6.375" style="152" customWidth="1"/>
    <col min="12301" max="12301" width="10" style="152" customWidth="1"/>
    <col min="12302" max="12302" width="9" style="152" bestFit="1" customWidth="1"/>
    <col min="12303" max="12304" width="31.875" style="152" customWidth="1"/>
    <col min="12305" max="12543" width="7.875" style="152"/>
    <col min="12544" max="12544" width="29.625" style="152" customWidth="1"/>
    <col min="12545" max="12545" width="10.875" style="152" customWidth="1"/>
    <col min="12546" max="12546" width="10.25" style="152" customWidth="1"/>
    <col min="12547" max="12547" width="10.875" style="152" customWidth="1"/>
    <col min="12548" max="12548" width="12.25" style="152" customWidth="1"/>
    <col min="12549" max="12549" width="5.75" style="152" bestFit="1" customWidth="1"/>
    <col min="12550" max="12551" width="4.75" style="152" customWidth="1"/>
    <col min="12552" max="12552" width="8.75" style="152" bestFit="1" customWidth="1"/>
    <col min="12553" max="12553" width="8.125" style="152" customWidth="1"/>
    <col min="12554" max="12554" width="12.75" style="152" customWidth="1"/>
    <col min="12555" max="12556" width="6.375" style="152" customWidth="1"/>
    <col min="12557" max="12557" width="10" style="152" customWidth="1"/>
    <col min="12558" max="12558" width="9" style="152" bestFit="1" customWidth="1"/>
    <col min="12559" max="12560" width="31.875" style="152" customWidth="1"/>
    <col min="12561" max="12799" width="7.875" style="152"/>
    <col min="12800" max="12800" width="29.625" style="152" customWidth="1"/>
    <col min="12801" max="12801" width="10.875" style="152" customWidth="1"/>
    <col min="12802" max="12802" width="10.25" style="152" customWidth="1"/>
    <col min="12803" max="12803" width="10.875" style="152" customWidth="1"/>
    <col min="12804" max="12804" width="12.25" style="152" customWidth="1"/>
    <col min="12805" max="12805" width="5.75" style="152" bestFit="1" customWidth="1"/>
    <col min="12806" max="12807" width="4.75" style="152" customWidth="1"/>
    <col min="12808" max="12808" width="8.75" style="152" bestFit="1" customWidth="1"/>
    <col min="12809" max="12809" width="8.125" style="152" customWidth="1"/>
    <col min="12810" max="12810" width="12.75" style="152" customWidth="1"/>
    <col min="12811" max="12812" width="6.375" style="152" customWidth="1"/>
    <col min="12813" max="12813" width="10" style="152" customWidth="1"/>
    <col min="12814" max="12814" width="9" style="152" bestFit="1" customWidth="1"/>
    <col min="12815" max="12816" width="31.875" style="152" customWidth="1"/>
    <col min="12817" max="13055" width="7.875" style="152"/>
    <col min="13056" max="13056" width="29.625" style="152" customWidth="1"/>
    <col min="13057" max="13057" width="10.875" style="152" customWidth="1"/>
    <col min="13058" max="13058" width="10.25" style="152" customWidth="1"/>
    <col min="13059" max="13059" width="10.875" style="152" customWidth="1"/>
    <col min="13060" max="13060" width="12.25" style="152" customWidth="1"/>
    <col min="13061" max="13061" width="5.75" style="152" bestFit="1" customWidth="1"/>
    <col min="13062" max="13063" width="4.75" style="152" customWidth="1"/>
    <col min="13064" max="13064" width="8.75" style="152" bestFit="1" customWidth="1"/>
    <col min="13065" max="13065" width="8.125" style="152" customWidth="1"/>
    <col min="13066" max="13066" width="12.75" style="152" customWidth="1"/>
    <col min="13067" max="13068" width="6.375" style="152" customWidth="1"/>
    <col min="13069" max="13069" width="10" style="152" customWidth="1"/>
    <col min="13070" max="13070" width="9" style="152" bestFit="1" customWidth="1"/>
    <col min="13071" max="13072" width="31.875" style="152" customWidth="1"/>
    <col min="13073" max="13311" width="7.875" style="152"/>
    <col min="13312" max="13312" width="29.625" style="152" customWidth="1"/>
    <col min="13313" max="13313" width="10.875" style="152" customWidth="1"/>
    <col min="13314" max="13314" width="10.25" style="152" customWidth="1"/>
    <col min="13315" max="13315" width="10.875" style="152" customWidth="1"/>
    <col min="13316" max="13316" width="12.25" style="152" customWidth="1"/>
    <col min="13317" max="13317" width="5.75" style="152" bestFit="1" customWidth="1"/>
    <col min="13318" max="13319" width="4.75" style="152" customWidth="1"/>
    <col min="13320" max="13320" width="8.75" style="152" bestFit="1" customWidth="1"/>
    <col min="13321" max="13321" width="8.125" style="152" customWidth="1"/>
    <col min="13322" max="13322" width="12.75" style="152" customWidth="1"/>
    <col min="13323" max="13324" width="6.375" style="152" customWidth="1"/>
    <col min="13325" max="13325" width="10" style="152" customWidth="1"/>
    <col min="13326" max="13326" width="9" style="152" bestFit="1" customWidth="1"/>
    <col min="13327" max="13328" width="31.875" style="152" customWidth="1"/>
    <col min="13329" max="13567" width="7.875" style="152"/>
    <col min="13568" max="13568" width="29.625" style="152" customWidth="1"/>
    <col min="13569" max="13569" width="10.875" style="152" customWidth="1"/>
    <col min="13570" max="13570" width="10.25" style="152" customWidth="1"/>
    <col min="13571" max="13571" width="10.875" style="152" customWidth="1"/>
    <col min="13572" max="13572" width="12.25" style="152" customWidth="1"/>
    <col min="13573" max="13573" width="5.75" style="152" bestFit="1" customWidth="1"/>
    <col min="13574" max="13575" width="4.75" style="152" customWidth="1"/>
    <col min="13576" max="13576" width="8.75" style="152" bestFit="1" customWidth="1"/>
    <col min="13577" max="13577" width="8.125" style="152" customWidth="1"/>
    <col min="13578" max="13578" width="12.75" style="152" customWidth="1"/>
    <col min="13579" max="13580" width="6.375" style="152" customWidth="1"/>
    <col min="13581" max="13581" width="10" style="152" customWidth="1"/>
    <col min="13582" max="13582" width="9" style="152" bestFit="1" customWidth="1"/>
    <col min="13583" max="13584" width="31.875" style="152" customWidth="1"/>
    <col min="13585" max="13823" width="7.875" style="152"/>
    <col min="13824" max="13824" width="29.625" style="152" customWidth="1"/>
    <col min="13825" max="13825" width="10.875" style="152" customWidth="1"/>
    <col min="13826" max="13826" width="10.25" style="152" customWidth="1"/>
    <col min="13827" max="13827" width="10.875" style="152" customWidth="1"/>
    <col min="13828" max="13828" width="12.25" style="152" customWidth="1"/>
    <col min="13829" max="13829" width="5.75" style="152" bestFit="1" customWidth="1"/>
    <col min="13830" max="13831" width="4.75" style="152" customWidth="1"/>
    <col min="13832" max="13832" width="8.75" style="152" bestFit="1" customWidth="1"/>
    <col min="13833" max="13833" width="8.125" style="152" customWidth="1"/>
    <col min="13834" max="13834" width="12.75" style="152" customWidth="1"/>
    <col min="13835" max="13836" width="6.375" style="152" customWidth="1"/>
    <col min="13837" max="13837" width="10" style="152" customWidth="1"/>
    <col min="13838" max="13838" width="9" style="152" bestFit="1" customWidth="1"/>
    <col min="13839" max="13840" width="31.875" style="152" customWidth="1"/>
    <col min="13841" max="14079" width="7.875" style="152"/>
    <col min="14080" max="14080" width="29.625" style="152" customWidth="1"/>
    <col min="14081" max="14081" width="10.875" style="152" customWidth="1"/>
    <col min="14082" max="14082" width="10.25" style="152" customWidth="1"/>
    <col min="14083" max="14083" width="10.875" style="152" customWidth="1"/>
    <col min="14084" max="14084" width="12.25" style="152" customWidth="1"/>
    <col min="14085" max="14085" width="5.75" style="152" bestFit="1" customWidth="1"/>
    <col min="14086" max="14087" width="4.75" style="152" customWidth="1"/>
    <col min="14088" max="14088" width="8.75" style="152" bestFit="1" customWidth="1"/>
    <col min="14089" max="14089" width="8.125" style="152" customWidth="1"/>
    <col min="14090" max="14090" width="12.75" style="152" customWidth="1"/>
    <col min="14091" max="14092" width="6.375" style="152" customWidth="1"/>
    <col min="14093" max="14093" width="10" style="152" customWidth="1"/>
    <col min="14094" max="14094" width="9" style="152" bestFit="1" customWidth="1"/>
    <col min="14095" max="14096" width="31.875" style="152" customWidth="1"/>
    <col min="14097" max="14335" width="7.875" style="152"/>
    <col min="14336" max="14336" width="29.625" style="152" customWidth="1"/>
    <col min="14337" max="14337" width="10.875" style="152" customWidth="1"/>
    <col min="14338" max="14338" width="10.25" style="152" customWidth="1"/>
    <col min="14339" max="14339" width="10.875" style="152" customWidth="1"/>
    <col min="14340" max="14340" width="12.25" style="152" customWidth="1"/>
    <col min="14341" max="14341" width="5.75" style="152" bestFit="1" customWidth="1"/>
    <col min="14342" max="14343" width="4.75" style="152" customWidth="1"/>
    <col min="14344" max="14344" width="8.75" style="152" bestFit="1" customWidth="1"/>
    <col min="14345" max="14345" width="8.125" style="152" customWidth="1"/>
    <col min="14346" max="14346" width="12.75" style="152" customWidth="1"/>
    <col min="14347" max="14348" width="6.375" style="152" customWidth="1"/>
    <col min="14349" max="14349" width="10" style="152" customWidth="1"/>
    <col min="14350" max="14350" width="9" style="152" bestFit="1" customWidth="1"/>
    <col min="14351" max="14352" width="31.875" style="152" customWidth="1"/>
    <col min="14353" max="14591" width="7.875" style="152"/>
    <col min="14592" max="14592" width="29.625" style="152" customWidth="1"/>
    <col min="14593" max="14593" width="10.875" style="152" customWidth="1"/>
    <col min="14594" max="14594" width="10.25" style="152" customWidth="1"/>
    <col min="14595" max="14595" width="10.875" style="152" customWidth="1"/>
    <col min="14596" max="14596" width="12.25" style="152" customWidth="1"/>
    <col min="14597" max="14597" width="5.75" style="152" bestFit="1" customWidth="1"/>
    <col min="14598" max="14599" width="4.75" style="152" customWidth="1"/>
    <col min="14600" max="14600" width="8.75" style="152" bestFit="1" customWidth="1"/>
    <col min="14601" max="14601" width="8.125" style="152" customWidth="1"/>
    <col min="14602" max="14602" width="12.75" style="152" customWidth="1"/>
    <col min="14603" max="14604" width="6.375" style="152" customWidth="1"/>
    <col min="14605" max="14605" width="10" style="152" customWidth="1"/>
    <col min="14606" max="14606" width="9" style="152" bestFit="1" customWidth="1"/>
    <col min="14607" max="14608" width="31.875" style="152" customWidth="1"/>
    <col min="14609" max="14847" width="7.875" style="152"/>
    <col min="14848" max="14848" width="29.625" style="152" customWidth="1"/>
    <col min="14849" max="14849" width="10.875" style="152" customWidth="1"/>
    <col min="14850" max="14850" width="10.25" style="152" customWidth="1"/>
    <col min="14851" max="14851" width="10.875" style="152" customWidth="1"/>
    <col min="14852" max="14852" width="12.25" style="152" customWidth="1"/>
    <col min="14853" max="14853" width="5.75" style="152" bestFit="1" customWidth="1"/>
    <col min="14854" max="14855" width="4.75" style="152" customWidth="1"/>
    <col min="14856" max="14856" width="8.75" style="152" bestFit="1" customWidth="1"/>
    <col min="14857" max="14857" width="8.125" style="152" customWidth="1"/>
    <col min="14858" max="14858" width="12.75" style="152" customWidth="1"/>
    <col min="14859" max="14860" width="6.375" style="152" customWidth="1"/>
    <col min="14861" max="14861" width="10" style="152" customWidth="1"/>
    <col min="14862" max="14862" width="9" style="152" bestFit="1" customWidth="1"/>
    <col min="14863" max="14864" width="31.875" style="152" customWidth="1"/>
    <col min="14865" max="15103" width="7.875" style="152"/>
    <col min="15104" max="15104" width="29.625" style="152" customWidth="1"/>
    <col min="15105" max="15105" width="10.875" style="152" customWidth="1"/>
    <col min="15106" max="15106" width="10.25" style="152" customWidth="1"/>
    <col min="15107" max="15107" width="10.875" style="152" customWidth="1"/>
    <col min="15108" max="15108" width="12.25" style="152" customWidth="1"/>
    <col min="15109" max="15109" width="5.75" style="152" bestFit="1" customWidth="1"/>
    <col min="15110" max="15111" width="4.75" style="152" customWidth="1"/>
    <col min="15112" max="15112" width="8.75" style="152" bestFit="1" customWidth="1"/>
    <col min="15113" max="15113" width="8.125" style="152" customWidth="1"/>
    <col min="15114" max="15114" width="12.75" style="152" customWidth="1"/>
    <col min="15115" max="15116" width="6.375" style="152" customWidth="1"/>
    <col min="15117" max="15117" width="10" style="152" customWidth="1"/>
    <col min="15118" max="15118" width="9" style="152" bestFit="1" customWidth="1"/>
    <col min="15119" max="15120" width="31.875" style="152" customWidth="1"/>
    <col min="15121" max="15359" width="7.875" style="152"/>
    <col min="15360" max="15360" width="29.625" style="152" customWidth="1"/>
    <col min="15361" max="15361" width="10.875" style="152" customWidth="1"/>
    <col min="15362" max="15362" width="10.25" style="152" customWidth="1"/>
    <col min="15363" max="15363" width="10.875" style="152" customWidth="1"/>
    <col min="15364" max="15364" width="12.25" style="152" customWidth="1"/>
    <col min="15365" max="15365" width="5.75" style="152" bestFit="1" customWidth="1"/>
    <col min="15366" max="15367" width="4.75" style="152" customWidth="1"/>
    <col min="15368" max="15368" width="8.75" style="152" bestFit="1" customWidth="1"/>
    <col min="15369" max="15369" width="8.125" style="152" customWidth="1"/>
    <col min="15370" max="15370" width="12.75" style="152" customWidth="1"/>
    <col min="15371" max="15372" width="6.375" style="152" customWidth="1"/>
    <col min="15373" max="15373" width="10" style="152" customWidth="1"/>
    <col min="15374" max="15374" width="9" style="152" bestFit="1" customWidth="1"/>
    <col min="15375" max="15376" width="31.875" style="152" customWidth="1"/>
    <col min="15377" max="15615" width="7.875" style="152"/>
    <col min="15616" max="15616" width="29.625" style="152" customWidth="1"/>
    <col min="15617" max="15617" width="10.875" style="152" customWidth="1"/>
    <col min="15618" max="15618" width="10.25" style="152" customWidth="1"/>
    <col min="15619" max="15619" width="10.875" style="152" customWidth="1"/>
    <col min="15620" max="15620" width="12.25" style="152" customWidth="1"/>
    <col min="15621" max="15621" width="5.75" style="152" bestFit="1" customWidth="1"/>
    <col min="15622" max="15623" width="4.75" style="152" customWidth="1"/>
    <col min="15624" max="15624" width="8.75" style="152" bestFit="1" customWidth="1"/>
    <col min="15625" max="15625" width="8.125" style="152" customWidth="1"/>
    <col min="15626" max="15626" width="12.75" style="152" customWidth="1"/>
    <col min="15627" max="15628" width="6.375" style="152" customWidth="1"/>
    <col min="15629" max="15629" width="10" style="152" customWidth="1"/>
    <col min="15630" max="15630" width="9" style="152" bestFit="1" customWidth="1"/>
    <col min="15631" max="15632" width="31.875" style="152" customWidth="1"/>
    <col min="15633" max="15871" width="7.875" style="152"/>
    <col min="15872" max="15872" width="29.625" style="152" customWidth="1"/>
    <col min="15873" max="15873" width="10.875" style="152" customWidth="1"/>
    <col min="15874" max="15874" width="10.25" style="152" customWidth="1"/>
    <col min="15875" max="15875" width="10.875" style="152" customWidth="1"/>
    <col min="15876" max="15876" width="12.25" style="152" customWidth="1"/>
    <col min="15877" max="15877" width="5.75" style="152" bestFit="1" customWidth="1"/>
    <col min="15878" max="15879" width="4.75" style="152" customWidth="1"/>
    <col min="15880" max="15880" width="8.75" style="152" bestFit="1" customWidth="1"/>
    <col min="15881" max="15881" width="8.125" style="152" customWidth="1"/>
    <col min="15882" max="15882" width="12.75" style="152" customWidth="1"/>
    <col min="15883" max="15884" width="6.375" style="152" customWidth="1"/>
    <col min="15885" max="15885" width="10" style="152" customWidth="1"/>
    <col min="15886" max="15886" width="9" style="152" bestFit="1" customWidth="1"/>
    <col min="15887" max="15888" width="31.875" style="152" customWidth="1"/>
    <col min="15889" max="16127" width="7.875" style="152"/>
    <col min="16128" max="16128" width="29.625" style="152" customWidth="1"/>
    <col min="16129" max="16129" width="10.875" style="152" customWidth="1"/>
    <col min="16130" max="16130" width="10.25" style="152" customWidth="1"/>
    <col min="16131" max="16131" width="10.875" style="152" customWidth="1"/>
    <col min="16132" max="16132" width="12.25" style="152" customWidth="1"/>
    <col min="16133" max="16133" width="5.75" style="152" bestFit="1" customWidth="1"/>
    <col min="16134" max="16135" width="4.75" style="152" customWidth="1"/>
    <col min="16136" max="16136" width="8.75" style="152" bestFit="1" customWidth="1"/>
    <col min="16137" max="16137" width="8.125" style="152" customWidth="1"/>
    <col min="16138" max="16138" width="12.75" style="152" customWidth="1"/>
    <col min="16139" max="16140" width="6.375" style="152" customWidth="1"/>
    <col min="16141" max="16141" width="10" style="152" customWidth="1"/>
    <col min="16142" max="16142" width="9" style="152" bestFit="1" customWidth="1"/>
    <col min="16143" max="16144" width="31.875" style="152" customWidth="1"/>
    <col min="16145" max="16384" width="7.875" style="152"/>
  </cols>
  <sheetData>
    <row r="1" spans="1:16" ht="23.4">
      <c r="A1" s="562" t="s">
        <v>270</v>
      </c>
      <c r="B1" s="562"/>
      <c r="C1" s="562"/>
      <c r="D1" s="562"/>
      <c r="E1" s="562"/>
      <c r="F1" s="562"/>
      <c r="G1" s="562"/>
      <c r="H1" s="562"/>
      <c r="I1" s="562"/>
      <c r="J1" s="562"/>
      <c r="K1" s="562"/>
      <c r="L1" s="562"/>
      <c r="M1" s="562"/>
      <c r="N1" s="562"/>
      <c r="O1" s="562"/>
      <c r="P1" s="562"/>
    </row>
    <row r="2" spans="1:16" ht="23.4">
      <c r="A2" s="562" t="s">
        <v>338</v>
      </c>
      <c r="B2" s="562"/>
      <c r="C2" s="562"/>
      <c r="D2" s="562"/>
      <c r="E2" s="562"/>
      <c r="F2" s="562"/>
      <c r="G2" s="562"/>
      <c r="H2" s="562"/>
      <c r="I2" s="562"/>
      <c r="J2" s="562"/>
      <c r="K2" s="562"/>
      <c r="L2" s="562"/>
      <c r="M2" s="562"/>
      <c r="N2" s="562"/>
      <c r="O2" s="562"/>
      <c r="P2" s="562"/>
    </row>
    <row r="4" spans="1:16" s="157" customFormat="1" ht="21">
      <c r="A4" s="155" t="s">
        <v>104</v>
      </c>
      <c r="B4" s="156"/>
      <c r="C4" s="156"/>
      <c r="D4" s="156"/>
      <c r="J4" s="158"/>
      <c r="K4" s="159"/>
      <c r="N4" s="159"/>
      <c r="O4" s="159"/>
    </row>
    <row r="5" spans="1:16" s="157" customFormat="1" ht="21">
      <c r="A5" s="155" t="s">
        <v>9</v>
      </c>
      <c r="J5" s="158"/>
      <c r="K5" s="159"/>
      <c r="N5" s="159"/>
      <c r="O5" s="159"/>
    </row>
    <row r="6" spans="1:16" ht="18">
      <c r="A6" s="156"/>
      <c r="P6" s="160" t="s">
        <v>129</v>
      </c>
    </row>
    <row r="7" spans="1:16" ht="15.75" customHeight="1">
      <c r="A7" s="563" t="s">
        <v>105</v>
      </c>
      <c r="B7" s="566" t="s">
        <v>93</v>
      </c>
      <c r="C7" s="567"/>
      <c r="D7" s="566" t="s">
        <v>339</v>
      </c>
      <c r="E7" s="567"/>
      <c r="F7" s="566" t="s">
        <v>337</v>
      </c>
      <c r="G7" s="568"/>
      <c r="H7" s="568"/>
      <c r="I7" s="568"/>
      <c r="J7" s="568"/>
      <c r="K7" s="568"/>
      <c r="L7" s="568"/>
      <c r="M7" s="568"/>
      <c r="N7" s="568"/>
      <c r="O7" s="567"/>
      <c r="P7" s="563" t="s">
        <v>20</v>
      </c>
    </row>
    <row r="8" spans="1:16" ht="15.75" customHeight="1">
      <c r="A8" s="564"/>
      <c r="B8" s="571" t="s">
        <v>15</v>
      </c>
      <c r="C8" s="563" t="s">
        <v>341</v>
      </c>
      <c r="D8" s="571" t="s">
        <v>15</v>
      </c>
      <c r="E8" s="571" t="s">
        <v>341</v>
      </c>
      <c r="F8" s="571" t="s">
        <v>106</v>
      </c>
      <c r="G8" s="571" t="s">
        <v>16</v>
      </c>
      <c r="H8" s="571" t="s">
        <v>5</v>
      </c>
      <c r="I8" s="563" t="s">
        <v>107</v>
      </c>
      <c r="J8" s="581" t="s">
        <v>17</v>
      </c>
      <c r="K8" s="563" t="s">
        <v>108</v>
      </c>
      <c r="L8" s="572" t="s">
        <v>109</v>
      </c>
      <c r="M8" s="573"/>
      <c r="N8" s="574" t="s">
        <v>110</v>
      </c>
      <c r="O8" s="575"/>
      <c r="P8" s="569"/>
    </row>
    <row r="9" spans="1:16">
      <c r="A9" s="564"/>
      <c r="B9" s="564"/>
      <c r="C9" s="564"/>
      <c r="D9" s="564"/>
      <c r="E9" s="564"/>
      <c r="F9" s="580"/>
      <c r="G9" s="564"/>
      <c r="H9" s="564"/>
      <c r="I9" s="569"/>
      <c r="J9" s="582"/>
      <c r="K9" s="569"/>
      <c r="L9" s="578" t="s">
        <v>111</v>
      </c>
      <c r="M9" s="579"/>
      <c r="N9" s="576"/>
      <c r="O9" s="577"/>
      <c r="P9" s="569"/>
    </row>
    <row r="10" spans="1:16" ht="62.4">
      <c r="A10" s="565"/>
      <c r="B10" s="565"/>
      <c r="C10" s="565"/>
      <c r="D10" s="565"/>
      <c r="E10" s="565"/>
      <c r="F10" s="565"/>
      <c r="G10" s="565"/>
      <c r="H10" s="565"/>
      <c r="I10" s="565"/>
      <c r="J10" s="583"/>
      <c r="K10" s="570"/>
      <c r="L10" s="161" t="s">
        <v>112</v>
      </c>
      <c r="M10" s="162" t="s">
        <v>113</v>
      </c>
      <c r="N10" s="163" t="s">
        <v>114</v>
      </c>
      <c r="O10" s="163" t="s">
        <v>115</v>
      </c>
      <c r="P10" s="570"/>
    </row>
    <row r="11" spans="1:16" s="173" customFormat="1" ht="16.2" thickBot="1">
      <c r="A11" s="164" t="s">
        <v>1</v>
      </c>
      <c r="B11" s="165"/>
      <c r="C11" s="165"/>
      <c r="D11" s="560" t="s">
        <v>340</v>
      </c>
      <c r="E11" s="561"/>
      <c r="F11" s="167"/>
      <c r="G11" s="168"/>
      <c r="H11" s="167"/>
      <c r="I11" s="169"/>
      <c r="J11" s="166"/>
      <c r="K11" s="170"/>
      <c r="L11" s="167"/>
      <c r="M11" s="167"/>
      <c r="N11" s="170"/>
      <c r="O11" s="171"/>
      <c r="P11" s="172"/>
    </row>
    <row r="12" spans="1:16" ht="16.2" thickTop="1">
      <c r="A12" s="395" t="s">
        <v>262</v>
      </c>
      <c r="B12" s="396"/>
      <c r="C12" s="396"/>
      <c r="D12" s="396"/>
      <c r="E12" s="396"/>
      <c r="F12" s="396"/>
      <c r="G12" s="397"/>
      <c r="H12" s="396"/>
      <c r="I12" s="397"/>
      <c r="J12" s="398"/>
      <c r="K12" s="399"/>
      <c r="L12" s="396"/>
      <c r="M12" s="396"/>
      <c r="N12" s="399"/>
      <c r="O12" s="400"/>
      <c r="P12" s="396"/>
    </row>
    <row r="13" spans="1:16">
      <c r="A13" s="237" t="s">
        <v>186</v>
      </c>
      <c r="B13" s="236"/>
      <c r="C13" s="236"/>
      <c r="D13" s="236"/>
      <c r="E13" s="236"/>
      <c r="F13" s="236"/>
      <c r="G13" s="238"/>
      <c r="H13" s="236"/>
      <c r="I13" s="238"/>
      <c r="J13" s="239"/>
      <c r="K13" s="240"/>
      <c r="L13" s="236"/>
      <c r="M13" s="236"/>
      <c r="N13" s="240"/>
      <c r="O13" s="241"/>
      <c r="P13" s="236"/>
    </row>
    <row r="14" spans="1:16">
      <c r="A14" s="237" t="s">
        <v>263</v>
      </c>
      <c r="B14" s="236"/>
      <c r="C14" s="236"/>
      <c r="D14" s="236"/>
      <c r="E14" s="236"/>
      <c r="F14" s="236"/>
      <c r="G14" s="238"/>
      <c r="H14" s="236"/>
      <c r="I14" s="238"/>
      <c r="J14" s="239"/>
      <c r="K14" s="240"/>
      <c r="L14" s="236"/>
      <c r="M14" s="236"/>
      <c r="N14" s="240"/>
      <c r="O14" s="241"/>
      <c r="P14" s="236"/>
    </row>
    <row r="15" spans="1:16">
      <c r="A15" s="237" t="s">
        <v>189</v>
      </c>
      <c r="B15" s="236"/>
      <c r="C15" s="236"/>
      <c r="D15" s="236"/>
      <c r="E15" s="236"/>
      <c r="F15" s="236"/>
      <c r="G15" s="238"/>
      <c r="H15" s="236"/>
      <c r="I15" s="238"/>
      <c r="J15" s="239"/>
      <c r="K15" s="240"/>
      <c r="L15" s="236"/>
      <c r="M15" s="236"/>
      <c r="N15" s="240"/>
      <c r="O15" s="241"/>
      <c r="P15" s="236"/>
    </row>
    <row r="16" spans="1:16">
      <c r="A16" s="237" t="s">
        <v>260</v>
      </c>
      <c r="B16" s="236"/>
      <c r="C16" s="236"/>
      <c r="D16" s="236"/>
      <c r="E16" s="236"/>
      <c r="F16" s="236"/>
      <c r="G16" s="238"/>
      <c r="H16" s="236"/>
      <c r="I16" s="238"/>
      <c r="J16" s="239"/>
      <c r="K16" s="240"/>
      <c r="L16" s="236"/>
      <c r="M16" s="236"/>
      <c r="N16" s="240"/>
      <c r="O16" s="241"/>
      <c r="P16" s="236"/>
    </row>
    <row r="17" spans="1:16" s="173" customFormat="1">
      <c r="A17" s="179" t="s">
        <v>128</v>
      </c>
      <c r="B17" s="175"/>
      <c r="C17" s="175"/>
      <c r="D17" s="175"/>
      <c r="E17" s="175"/>
      <c r="F17" s="175"/>
      <c r="G17" s="180"/>
      <c r="H17" s="175"/>
      <c r="I17" s="181"/>
      <c r="J17" s="182">
        <f>SUM(J18:J24)</f>
        <v>0</v>
      </c>
      <c r="K17" s="183"/>
      <c r="L17" s="184"/>
      <c r="M17" s="185"/>
      <c r="N17" s="183"/>
      <c r="O17" s="186"/>
      <c r="P17" s="174" t="s">
        <v>264</v>
      </c>
    </row>
    <row r="18" spans="1:16" ht="31.2">
      <c r="A18" s="187" t="s">
        <v>116</v>
      </c>
      <c r="B18" s="188"/>
      <c r="C18" s="188"/>
      <c r="D18" s="176"/>
      <c r="E18" s="176"/>
      <c r="F18" s="197"/>
      <c r="G18" s="198"/>
      <c r="H18" s="197"/>
      <c r="I18" s="198"/>
      <c r="J18" s="199">
        <f>F18*G18*H18*I18</f>
        <v>0</v>
      </c>
      <c r="K18" s="177"/>
      <c r="L18" s="176"/>
      <c r="M18" s="176"/>
      <c r="N18" s="177"/>
      <c r="O18" s="178"/>
      <c r="P18" s="174" t="s">
        <v>265</v>
      </c>
    </row>
    <row r="19" spans="1:16" ht="31.2">
      <c r="A19" s="189" t="s">
        <v>117</v>
      </c>
      <c r="B19" s="176"/>
      <c r="C19" s="176"/>
      <c r="D19" s="176"/>
      <c r="E19" s="176"/>
      <c r="F19" s="197"/>
      <c r="G19" s="198"/>
      <c r="H19" s="197"/>
      <c r="I19" s="198"/>
      <c r="J19" s="197">
        <f>F19*G19*H19*I19</f>
        <v>0</v>
      </c>
      <c r="K19" s="177"/>
      <c r="L19" s="176"/>
      <c r="M19" s="176"/>
      <c r="N19" s="177"/>
      <c r="O19" s="178"/>
      <c r="P19" s="174" t="s">
        <v>266</v>
      </c>
    </row>
    <row r="20" spans="1:16">
      <c r="A20" s="189" t="s">
        <v>118</v>
      </c>
      <c r="B20" s="176"/>
      <c r="C20" s="176"/>
      <c r="D20" s="176"/>
      <c r="E20" s="176"/>
      <c r="F20" s="197"/>
      <c r="G20" s="198"/>
      <c r="H20" s="197"/>
      <c r="I20" s="198"/>
      <c r="J20" s="197"/>
      <c r="K20" s="177"/>
      <c r="L20" s="176"/>
      <c r="M20" s="176"/>
      <c r="N20" s="177"/>
      <c r="O20" s="178"/>
      <c r="P20" s="174" t="s">
        <v>269</v>
      </c>
    </row>
    <row r="21" spans="1:16">
      <c r="A21" s="189" t="s">
        <v>119</v>
      </c>
      <c r="B21" s="176"/>
      <c r="C21" s="176"/>
      <c r="D21" s="176"/>
      <c r="E21" s="176"/>
      <c r="F21" s="197"/>
      <c r="G21" s="198"/>
      <c r="H21" s="197"/>
      <c r="I21" s="198"/>
      <c r="J21" s="197"/>
      <c r="K21" s="177"/>
      <c r="L21" s="176"/>
      <c r="M21" s="176"/>
      <c r="N21" s="177"/>
      <c r="O21" s="178"/>
      <c r="P21" s="174" t="s">
        <v>268</v>
      </c>
    </row>
    <row r="22" spans="1:16">
      <c r="A22" s="189" t="s">
        <v>120</v>
      </c>
      <c r="B22" s="176"/>
      <c r="C22" s="176"/>
      <c r="D22" s="176"/>
      <c r="E22" s="176"/>
      <c r="F22" s="197"/>
      <c r="G22" s="198"/>
      <c r="H22" s="197"/>
      <c r="I22" s="198"/>
      <c r="J22" s="197">
        <f>F22*G22*I22</f>
        <v>0</v>
      </c>
      <c r="K22" s="177"/>
      <c r="L22" s="176"/>
      <c r="M22" s="176"/>
      <c r="N22" s="177"/>
      <c r="O22" s="178"/>
      <c r="P22" s="174" t="s">
        <v>267</v>
      </c>
    </row>
    <row r="23" spans="1:16">
      <c r="A23" s="189" t="s">
        <v>121</v>
      </c>
      <c r="B23" s="176"/>
      <c r="C23" s="176"/>
      <c r="D23" s="176"/>
      <c r="E23" s="176"/>
      <c r="F23" s="197"/>
      <c r="G23" s="198"/>
      <c r="H23" s="197"/>
      <c r="I23" s="198"/>
      <c r="J23" s="197">
        <f>I23</f>
        <v>0</v>
      </c>
      <c r="K23" s="177"/>
      <c r="L23" s="176"/>
      <c r="M23" s="176"/>
      <c r="N23" s="177"/>
      <c r="O23" s="178"/>
      <c r="P23" s="174"/>
    </row>
    <row r="24" spans="1:16">
      <c r="A24" s="190" t="s">
        <v>122</v>
      </c>
      <c r="B24" s="191"/>
      <c r="C24" s="191"/>
      <c r="D24" s="191"/>
      <c r="E24" s="191"/>
      <c r="F24" s="200"/>
      <c r="G24" s="201"/>
      <c r="H24" s="200"/>
      <c r="I24" s="201"/>
      <c r="J24" s="200">
        <f>F24*G24*I24</f>
        <v>0</v>
      </c>
      <c r="K24" s="193"/>
      <c r="L24" s="191"/>
      <c r="M24" s="191"/>
      <c r="N24" s="193"/>
      <c r="O24" s="194"/>
      <c r="P24" s="192"/>
    </row>
    <row r="25" spans="1:16" s="157" customFormat="1" ht="18">
      <c r="A25" s="388" t="s">
        <v>261</v>
      </c>
      <c r="B25" s="389"/>
      <c r="C25" s="389"/>
      <c r="D25" s="389"/>
      <c r="E25" s="390"/>
      <c r="F25" s="390"/>
      <c r="G25" s="391"/>
      <c r="H25" s="390"/>
      <c r="I25" s="391"/>
      <c r="J25" s="392"/>
      <c r="K25" s="393"/>
      <c r="L25" s="390"/>
      <c r="M25" s="390"/>
      <c r="N25" s="393"/>
      <c r="O25" s="394"/>
      <c r="P25" s="390"/>
    </row>
    <row r="26" spans="1:16" s="157" customFormat="1" ht="18">
      <c r="A26" s="237" t="s">
        <v>186</v>
      </c>
      <c r="B26" s="378"/>
      <c r="C26" s="378"/>
      <c r="D26" s="378"/>
      <c r="E26" s="377"/>
      <c r="F26" s="377"/>
      <c r="G26" s="379"/>
      <c r="H26" s="377"/>
      <c r="I26" s="379"/>
      <c r="J26" s="380"/>
      <c r="K26" s="381"/>
      <c r="L26" s="377"/>
      <c r="M26" s="377"/>
      <c r="N26" s="381"/>
      <c r="O26" s="382"/>
      <c r="P26" s="378"/>
    </row>
    <row r="27" spans="1:16" s="157" customFormat="1" ht="18">
      <c r="A27" s="237" t="s">
        <v>263</v>
      </c>
      <c r="B27" s="378"/>
      <c r="C27" s="378"/>
      <c r="D27" s="378"/>
      <c r="E27" s="378"/>
      <c r="F27" s="378"/>
      <c r="G27" s="383"/>
      <c r="H27" s="378"/>
      <c r="I27" s="383"/>
      <c r="J27" s="384"/>
      <c r="K27" s="385"/>
      <c r="L27" s="378"/>
      <c r="M27" s="378"/>
      <c r="N27" s="385"/>
      <c r="O27" s="386"/>
      <c r="P27" s="378"/>
    </row>
    <row r="28" spans="1:16" s="157" customFormat="1" ht="18">
      <c r="A28" s="387" t="s">
        <v>189</v>
      </c>
      <c r="B28" s="378"/>
      <c r="C28" s="378"/>
      <c r="D28" s="378"/>
      <c r="E28" s="378"/>
      <c r="F28" s="378"/>
      <c r="G28" s="383"/>
      <c r="H28" s="378"/>
      <c r="I28" s="383"/>
      <c r="J28" s="384"/>
      <c r="K28" s="385"/>
      <c r="L28" s="378"/>
      <c r="M28" s="378"/>
      <c r="N28" s="385"/>
      <c r="O28" s="386"/>
      <c r="P28" s="378"/>
    </row>
    <row r="29" spans="1:16" s="157" customFormat="1" ht="18">
      <c r="A29" s="387" t="s">
        <v>260</v>
      </c>
      <c r="B29" s="378"/>
      <c r="C29" s="378"/>
      <c r="D29" s="378"/>
      <c r="E29" s="378"/>
      <c r="F29" s="378"/>
      <c r="G29" s="383"/>
      <c r="H29" s="378"/>
      <c r="I29" s="383"/>
      <c r="J29" s="384"/>
      <c r="K29" s="385"/>
      <c r="L29" s="378"/>
      <c r="M29" s="378"/>
      <c r="N29" s="385"/>
      <c r="O29" s="386"/>
      <c r="P29" s="378"/>
    </row>
    <row r="30" spans="1:16" s="173" customFormat="1">
      <c r="A30" s="179" t="s">
        <v>128</v>
      </c>
      <c r="B30" s="175"/>
      <c r="C30" s="175"/>
      <c r="D30" s="175"/>
      <c r="E30" s="175"/>
      <c r="F30" s="175"/>
      <c r="G30" s="180"/>
      <c r="H30" s="175"/>
      <c r="I30" s="181"/>
      <c r="J30" s="182">
        <f>SUM(J31:J37)</f>
        <v>0</v>
      </c>
      <c r="K30" s="183"/>
      <c r="L30" s="184"/>
      <c r="M30" s="185"/>
      <c r="N30" s="183"/>
      <c r="O30" s="186"/>
      <c r="P30" s="174" t="s">
        <v>264</v>
      </c>
    </row>
    <row r="31" spans="1:16" ht="31.2">
      <c r="A31" s="187" t="s">
        <v>116</v>
      </c>
      <c r="B31" s="188"/>
      <c r="C31" s="188"/>
      <c r="D31" s="176"/>
      <c r="E31" s="176"/>
      <c r="F31" s="197"/>
      <c r="G31" s="198"/>
      <c r="H31" s="197"/>
      <c r="I31" s="198"/>
      <c r="J31" s="199">
        <f>F31*G31*H31*I31</f>
        <v>0</v>
      </c>
      <c r="K31" s="177"/>
      <c r="L31" s="176"/>
      <c r="M31" s="176"/>
      <c r="N31" s="177"/>
      <c r="O31" s="178"/>
      <c r="P31" s="174" t="s">
        <v>265</v>
      </c>
    </row>
    <row r="32" spans="1:16" ht="31.2">
      <c r="A32" s="189" t="s">
        <v>117</v>
      </c>
      <c r="B32" s="176"/>
      <c r="C32" s="176"/>
      <c r="D32" s="176"/>
      <c r="E32" s="176"/>
      <c r="F32" s="197"/>
      <c r="G32" s="198"/>
      <c r="H32" s="197"/>
      <c r="I32" s="198"/>
      <c r="J32" s="197">
        <f>F32*G32*H32*I32</f>
        <v>0</v>
      </c>
      <c r="K32" s="177"/>
      <c r="L32" s="176"/>
      <c r="M32" s="176"/>
      <c r="N32" s="177"/>
      <c r="O32" s="178"/>
      <c r="P32" s="174" t="s">
        <v>266</v>
      </c>
    </row>
    <row r="33" spans="1:16">
      <c r="A33" s="189" t="s">
        <v>118</v>
      </c>
      <c r="B33" s="176"/>
      <c r="C33" s="176"/>
      <c r="D33" s="176"/>
      <c r="E33" s="176"/>
      <c r="F33" s="197"/>
      <c r="G33" s="198"/>
      <c r="H33" s="197"/>
      <c r="I33" s="198"/>
      <c r="J33" s="197"/>
      <c r="K33" s="177"/>
      <c r="L33" s="176"/>
      <c r="M33" s="176"/>
      <c r="N33" s="177"/>
      <c r="O33" s="178"/>
      <c r="P33" s="174" t="s">
        <v>269</v>
      </c>
    </row>
    <row r="34" spans="1:16">
      <c r="A34" s="189" t="s">
        <v>119</v>
      </c>
      <c r="B34" s="176"/>
      <c r="C34" s="176"/>
      <c r="D34" s="176"/>
      <c r="E34" s="176"/>
      <c r="F34" s="197"/>
      <c r="G34" s="198"/>
      <c r="H34" s="197"/>
      <c r="I34" s="198"/>
      <c r="J34" s="197"/>
      <c r="K34" s="177"/>
      <c r="L34" s="176"/>
      <c r="M34" s="176"/>
      <c r="N34" s="177"/>
      <c r="O34" s="178"/>
      <c r="P34" s="174" t="s">
        <v>268</v>
      </c>
    </row>
    <row r="35" spans="1:16">
      <c r="A35" s="189" t="s">
        <v>120</v>
      </c>
      <c r="B35" s="176"/>
      <c r="C35" s="176"/>
      <c r="D35" s="176"/>
      <c r="E35" s="176"/>
      <c r="F35" s="197"/>
      <c r="G35" s="198"/>
      <c r="H35" s="197"/>
      <c r="I35" s="198"/>
      <c r="J35" s="197">
        <f>F35*G35*I35</f>
        <v>0</v>
      </c>
      <c r="K35" s="177"/>
      <c r="L35" s="176"/>
      <c r="M35" s="176"/>
      <c r="N35" s="177"/>
      <c r="O35" s="178"/>
      <c r="P35" s="174" t="s">
        <v>267</v>
      </c>
    </row>
    <row r="36" spans="1:16">
      <c r="A36" s="189" t="s">
        <v>121</v>
      </c>
      <c r="B36" s="176"/>
      <c r="C36" s="176"/>
      <c r="D36" s="176"/>
      <c r="E36" s="176"/>
      <c r="F36" s="197"/>
      <c r="G36" s="198"/>
      <c r="H36" s="197"/>
      <c r="I36" s="198"/>
      <c r="J36" s="197">
        <f>I36</f>
        <v>0</v>
      </c>
      <c r="K36" s="177"/>
      <c r="L36" s="176"/>
      <c r="M36" s="176"/>
      <c r="N36" s="177"/>
      <c r="O36" s="178"/>
      <c r="P36" s="174"/>
    </row>
    <row r="37" spans="1:16">
      <c r="A37" s="190" t="s">
        <v>122</v>
      </c>
      <c r="B37" s="191"/>
      <c r="C37" s="191"/>
      <c r="D37" s="191"/>
      <c r="E37" s="191"/>
      <c r="F37" s="200"/>
      <c r="G37" s="201"/>
      <c r="H37" s="200"/>
      <c r="I37" s="201"/>
      <c r="J37" s="200">
        <f>F37*G37*I37</f>
        <v>0</v>
      </c>
      <c r="K37" s="193"/>
      <c r="L37" s="191"/>
      <c r="M37" s="191"/>
      <c r="N37" s="193"/>
      <c r="O37" s="194"/>
      <c r="P37" s="192"/>
    </row>
    <row r="38" spans="1:16">
      <c r="A38" s="195" t="s">
        <v>123</v>
      </c>
    </row>
    <row r="39" spans="1:16">
      <c r="A39" s="196" t="s">
        <v>124</v>
      </c>
    </row>
    <row r="40" spans="1:16">
      <c r="A40" s="196" t="s">
        <v>125</v>
      </c>
    </row>
    <row r="41" spans="1:16">
      <c r="A41" s="196" t="s">
        <v>126</v>
      </c>
    </row>
    <row r="42" spans="1:16">
      <c r="A42" s="196" t="s">
        <v>127</v>
      </c>
    </row>
  </sheetData>
  <mergeCells count="21">
    <mergeCell ref="F8:F10"/>
    <mergeCell ref="G8:G10"/>
    <mergeCell ref="H8:H10"/>
    <mergeCell ref="I8:I10"/>
    <mergeCell ref="J8:J10"/>
    <mergeCell ref="D11:E11"/>
    <mergeCell ref="A1:P1"/>
    <mergeCell ref="A7:A10"/>
    <mergeCell ref="B7:C7"/>
    <mergeCell ref="D7:E7"/>
    <mergeCell ref="F7:O7"/>
    <mergeCell ref="P7:P10"/>
    <mergeCell ref="B8:B10"/>
    <mergeCell ref="C8:C10"/>
    <mergeCell ref="D8:D10"/>
    <mergeCell ref="K8:K10"/>
    <mergeCell ref="L8:M8"/>
    <mergeCell ref="A2:P2"/>
    <mergeCell ref="N8:O9"/>
    <mergeCell ref="L9:M9"/>
    <mergeCell ref="E8:E10"/>
  </mergeCells>
  <printOptions horizontalCentered="1"/>
  <pageMargins left="0.31496062992125984" right="0.27559055118110237" top="0.94488188976377963" bottom="0.59055118110236227" header="0.51181102362204722" footer="0.35433070866141736"/>
  <pageSetup paperSize="9" scale="74" firstPageNumber="42" orientation="landscape" r:id="rId1"/>
  <headerFooter alignWithMargins="0">
    <oddFooter>&amp;C&amp;P</oddFooter>
  </headerFooter>
  <rowBreaks count="2" manualBreakCount="2">
    <brk id="32" max="16" man="1"/>
    <brk id="67"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16"/>
  <sheetViews>
    <sheetView topLeftCell="A25" zoomScale="80" zoomScaleNormal="80" zoomScaleSheetLayoutView="85" workbookViewId="0">
      <selection activeCell="J40" sqref="J40"/>
    </sheetView>
  </sheetViews>
  <sheetFormatPr defaultRowHeight="21"/>
  <cols>
    <col min="1" max="1" width="41.125" style="5" customWidth="1"/>
    <col min="2" max="2" width="8.125" style="4" bestFit="1" customWidth="1"/>
    <col min="3" max="4" width="10.375" style="4" bestFit="1" customWidth="1"/>
    <col min="5" max="5" width="14.125" style="4" bestFit="1" customWidth="1"/>
    <col min="6" max="6" width="14.875" style="4" customWidth="1"/>
    <col min="7" max="7" width="7.625" style="4" customWidth="1"/>
    <col min="8" max="8" width="8.625" style="5" customWidth="1"/>
    <col min="9" max="9" width="9.25" style="4" customWidth="1"/>
    <col min="10" max="10" width="14.75" style="5" customWidth="1"/>
    <col min="11" max="11" width="14" style="5" customWidth="1"/>
    <col min="12" max="12" width="9.625" style="5" customWidth="1"/>
    <col min="13" max="13" width="8.875" style="5" customWidth="1"/>
    <col min="14" max="14" width="51.75" style="5" customWidth="1"/>
    <col min="15" max="254" width="9.125" style="5"/>
    <col min="255" max="255" width="41.125" style="5" customWidth="1"/>
    <col min="256" max="256" width="10" style="5" customWidth="1"/>
    <col min="257" max="258" width="11.25" style="5" bestFit="1" customWidth="1"/>
    <col min="259" max="259" width="15.75" style="5" customWidth="1"/>
    <col min="260" max="261" width="7.375" style="5" customWidth="1"/>
    <col min="262" max="262" width="10.75" style="5" customWidth="1"/>
    <col min="263" max="263" width="7.625" style="5" customWidth="1"/>
    <col min="264" max="264" width="8.625" style="5" customWidth="1"/>
    <col min="265" max="265" width="10.625" style="5" customWidth="1"/>
    <col min="266" max="266" width="12" style="5" customWidth="1"/>
    <col min="267" max="267" width="14" style="5" customWidth="1"/>
    <col min="268" max="268" width="7.625" style="5" customWidth="1"/>
    <col min="269" max="269" width="8.875" style="5" customWidth="1"/>
    <col min="270" max="270" width="51.75" style="5" customWidth="1"/>
    <col min="271" max="510" width="9.125" style="5"/>
    <col min="511" max="511" width="41.125" style="5" customWidth="1"/>
    <col min="512" max="512" width="10" style="5" customWidth="1"/>
    <col min="513" max="514" width="11.25" style="5" bestFit="1" customWidth="1"/>
    <col min="515" max="515" width="15.75" style="5" customWidth="1"/>
    <col min="516" max="517" width="7.375" style="5" customWidth="1"/>
    <col min="518" max="518" width="10.75" style="5" customWidth="1"/>
    <col min="519" max="519" width="7.625" style="5" customWidth="1"/>
    <col min="520" max="520" width="8.625" style="5" customWidth="1"/>
    <col min="521" max="521" width="10.625" style="5" customWidth="1"/>
    <col min="522" max="522" width="12" style="5" customWidth="1"/>
    <col min="523" max="523" width="14" style="5" customWidth="1"/>
    <col min="524" max="524" width="7.625" style="5" customWidth="1"/>
    <col min="525" max="525" width="8.875" style="5" customWidth="1"/>
    <col min="526" max="526" width="51.75" style="5" customWidth="1"/>
    <col min="527" max="766" width="9.125" style="5"/>
    <col min="767" max="767" width="41.125" style="5" customWidth="1"/>
    <col min="768" max="768" width="10" style="5" customWidth="1"/>
    <col min="769" max="770" width="11.25" style="5" bestFit="1" customWidth="1"/>
    <col min="771" max="771" width="15.75" style="5" customWidth="1"/>
    <col min="772" max="773" width="7.375" style="5" customWidth="1"/>
    <col min="774" max="774" width="10.75" style="5" customWidth="1"/>
    <col min="775" max="775" width="7.625" style="5" customWidth="1"/>
    <col min="776" max="776" width="8.625" style="5" customWidth="1"/>
    <col min="777" max="777" width="10.625" style="5" customWidth="1"/>
    <col min="778" max="778" width="12" style="5" customWidth="1"/>
    <col min="779" max="779" width="14" style="5" customWidth="1"/>
    <col min="780" max="780" width="7.625" style="5" customWidth="1"/>
    <col min="781" max="781" width="8.875" style="5" customWidth="1"/>
    <col min="782" max="782" width="51.75" style="5" customWidth="1"/>
    <col min="783" max="1022" width="9.125" style="5"/>
    <col min="1023" max="1023" width="41.125" style="5" customWidth="1"/>
    <col min="1024" max="1024" width="10" style="5" customWidth="1"/>
    <col min="1025" max="1026" width="11.25" style="5" bestFit="1" customWidth="1"/>
    <col min="1027" max="1027" width="15.75" style="5" customWidth="1"/>
    <col min="1028" max="1029" width="7.375" style="5" customWidth="1"/>
    <col min="1030" max="1030" width="10.75" style="5" customWidth="1"/>
    <col min="1031" max="1031" width="7.625" style="5" customWidth="1"/>
    <col min="1032" max="1032" width="8.625" style="5" customWidth="1"/>
    <col min="1033" max="1033" width="10.625" style="5" customWidth="1"/>
    <col min="1034" max="1034" width="12" style="5" customWidth="1"/>
    <col min="1035" max="1035" width="14" style="5" customWidth="1"/>
    <col min="1036" max="1036" width="7.625" style="5" customWidth="1"/>
    <col min="1037" max="1037" width="8.875" style="5" customWidth="1"/>
    <col min="1038" max="1038" width="51.75" style="5" customWidth="1"/>
    <col min="1039" max="1278" width="9.125" style="5"/>
    <col min="1279" max="1279" width="41.125" style="5" customWidth="1"/>
    <col min="1280" max="1280" width="10" style="5" customWidth="1"/>
    <col min="1281" max="1282" width="11.25" style="5" bestFit="1" customWidth="1"/>
    <col min="1283" max="1283" width="15.75" style="5" customWidth="1"/>
    <col min="1284" max="1285" width="7.375" style="5" customWidth="1"/>
    <col min="1286" max="1286" width="10.75" style="5" customWidth="1"/>
    <col min="1287" max="1287" width="7.625" style="5" customWidth="1"/>
    <col min="1288" max="1288" width="8.625" style="5" customWidth="1"/>
    <col min="1289" max="1289" width="10.625" style="5" customWidth="1"/>
    <col min="1290" max="1290" width="12" style="5" customWidth="1"/>
    <col min="1291" max="1291" width="14" style="5" customWidth="1"/>
    <col min="1292" max="1292" width="7.625" style="5" customWidth="1"/>
    <col min="1293" max="1293" width="8.875" style="5" customWidth="1"/>
    <col min="1294" max="1294" width="51.75" style="5" customWidth="1"/>
    <col min="1295" max="1534" width="9.125" style="5"/>
    <col min="1535" max="1535" width="41.125" style="5" customWidth="1"/>
    <col min="1536" max="1536" width="10" style="5" customWidth="1"/>
    <col min="1537" max="1538" width="11.25" style="5" bestFit="1" customWidth="1"/>
    <col min="1539" max="1539" width="15.75" style="5" customWidth="1"/>
    <col min="1540" max="1541" width="7.375" style="5" customWidth="1"/>
    <col min="1542" max="1542" width="10.75" style="5" customWidth="1"/>
    <col min="1543" max="1543" width="7.625" style="5" customWidth="1"/>
    <col min="1544" max="1544" width="8.625" style="5" customWidth="1"/>
    <col min="1545" max="1545" width="10.625" style="5" customWidth="1"/>
    <col min="1546" max="1546" width="12" style="5" customWidth="1"/>
    <col min="1547" max="1547" width="14" style="5" customWidth="1"/>
    <col min="1548" max="1548" width="7.625" style="5" customWidth="1"/>
    <col min="1549" max="1549" width="8.875" style="5" customWidth="1"/>
    <col min="1550" max="1550" width="51.75" style="5" customWidth="1"/>
    <col min="1551" max="1790" width="9.125" style="5"/>
    <col min="1791" max="1791" width="41.125" style="5" customWidth="1"/>
    <col min="1792" max="1792" width="10" style="5" customWidth="1"/>
    <col min="1793" max="1794" width="11.25" style="5" bestFit="1" customWidth="1"/>
    <col min="1795" max="1795" width="15.75" style="5" customWidth="1"/>
    <col min="1796" max="1797" width="7.375" style="5" customWidth="1"/>
    <col min="1798" max="1798" width="10.75" style="5" customWidth="1"/>
    <col min="1799" max="1799" width="7.625" style="5" customWidth="1"/>
    <col min="1800" max="1800" width="8.625" style="5" customWidth="1"/>
    <col min="1801" max="1801" width="10.625" style="5" customWidth="1"/>
    <col min="1802" max="1802" width="12" style="5" customWidth="1"/>
    <col min="1803" max="1803" width="14" style="5" customWidth="1"/>
    <col min="1804" max="1804" width="7.625" style="5" customWidth="1"/>
    <col min="1805" max="1805" width="8.875" style="5" customWidth="1"/>
    <col min="1806" max="1806" width="51.75" style="5" customWidth="1"/>
    <col min="1807" max="2046" width="9.125" style="5"/>
    <col min="2047" max="2047" width="41.125" style="5" customWidth="1"/>
    <col min="2048" max="2048" width="10" style="5" customWidth="1"/>
    <col min="2049" max="2050" width="11.25" style="5" bestFit="1" customWidth="1"/>
    <col min="2051" max="2051" width="15.75" style="5" customWidth="1"/>
    <col min="2052" max="2053" width="7.375" style="5" customWidth="1"/>
    <col min="2054" max="2054" width="10.75" style="5" customWidth="1"/>
    <col min="2055" max="2055" width="7.625" style="5" customWidth="1"/>
    <col min="2056" max="2056" width="8.625" style="5" customWidth="1"/>
    <col min="2057" max="2057" width="10.625" style="5" customWidth="1"/>
    <col min="2058" max="2058" width="12" style="5" customWidth="1"/>
    <col min="2059" max="2059" width="14" style="5" customWidth="1"/>
    <col min="2060" max="2060" width="7.625" style="5" customWidth="1"/>
    <col min="2061" max="2061" width="8.875" style="5" customWidth="1"/>
    <col min="2062" max="2062" width="51.75" style="5" customWidth="1"/>
    <col min="2063" max="2302" width="9.125" style="5"/>
    <col min="2303" max="2303" width="41.125" style="5" customWidth="1"/>
    <col min="2304" max="2304" width="10" style="5" customWidth="1"/>
    <col min="2305" max="2306" width="11.25" style="5" bestFit="1" customWidth="1"/>
    <col min="2307" max="2307" width="15.75" style="5" customWidth="1"/>
    <col min="2308" max="2309" width="7.375" style="5" customWidth="1"/>
    <col min="2310" max="2310" width="10.75" style="5" customWidth="1"/>
    <col min="2311" max="2311" width="7.625" style="5" customWidth="1"/>
    <col min="2312" max="2312" width="8.625" style="5" customWidth="1"/>
    <col min="2313" max="2313" width="10.625" style="5" customWidth="1"/>
    <col min="2314" max="2314" width="12" style="5" customWidth="1"/>
    <col min="2315" max="2315" width="14" style="5" customWidth="1"/>
    <col min="2316" max="2316" width="7.625" style="5" customWidth="1"/>
    <col min="2317" max="2317" width="8.875" style="5" customWidth="1"/>
    <col min="2318" max="2318" width="51.75" style="5" customWidth="1"/>
    <col min="2319" max="2558" width="9.125" style="5"/>
    <col min="2559" max="2559" width="41.125" style="5" customWidth="1"/>
    <col min="2560" max="2560" width="10" style="5" customWidth="1"/>
    <col min="2561" max="2562" width="11.25" style="5" bestFit="1" customWidth="1"/>
    <col min="2563" max="2563" width="15.75" style="5" customWidth="1"/>
    <col min="2564" max="2565" width="7.375" style="5" customWidth="1"/>
    <col min="2566" max="2566" width="10.75" style="5" customWidth="1"/>
    <col min="2567" max="2567" width="7.625" style="5" customWidth="1"/>
    <col min="2568" max="2568" width="8.625" style="5" customWidth="1"/>
    <col min="2569" max="2569" width="10.625" style="5" customWidth="1"/>
    <col min="2570" max="2570" width="12" style="5" customWidth="1"/>
    <col min="2571" max="2571" width="14" style="5" customWidth="1"/>
    <col min="2572" max="2572" width="7.625" style="5" customWidth="1"/>
    <col min="2573" max="2573" width="8.875" style="5" customWidth="1"/>
    <col min="2574" max="2574" width="51.75" style="5" customWidth="1"/>
    <col min="2575" max="2814" width="9.125" style="5"/>
    <col min="2815" max="2815" width="41.125" style="5" customWidth="1"/>
    <col min="2816" max="2816" width="10" style="5" customWidth="1"/>
    <col min="2817" max="2818" width="11.25" style="5" bestFit="1" customWidth="1"/>
    <col min="2819" max="2819" width="15.75" style="5" customWidth="1"/>
    <col min="2820" max="2821" width="7.375" style="5" customWidth="1"/>
    <col min="2822" max="2822" width="10.75" style="5" customWidth="1"/>
    <col min="2823" max="2823" width="7.625" style="5" customWidth="1"/>
    <col min="2824" max="2824" width="8.625" style="5" customWidth="1"/>
    <col min="2825" max="2825" width="10.625" style="5" customWidth="1"/>
    <col min="2826" max="2826" width="12" style="5" customWidth="1"/>
    <col min="2827" max="2827" width="14" style="5" customWidth="1"/>
    <col min="2828" max="2828" width="7.625" style="5" customWidth="1"/>
    <col min="2829" max="2829" width="8.875" style="5" customWidth="1"/>
    <col min="2830" max="2830" width="51.75" style="5" customWidth="1"/>
    <col min="2831" max="3070" width="9.125" style="5"/>
    <col min="3071" max="3071" width="41.125" style="5" customWidth="1"/>
    <col min="3072" max="3072" width="10" style="5" customWidth="1"/>
    <col min="3073" max="3074" width="11.25" style="5" bestFit="1" customWidth="1"/>
    <col min="3075" max="3075" width="15.75" style="5" customWidth="1"/>
    <col min="3076" max="3077" width="7.375" style="5" customWidth="1"/>
    <col min="3078" max="3078" width="10.75" style="5" customWidth="1"/>
    <col min="3079" max="3079" width="7.625" style="5" customWidth="1"/>
    <col min="3080" max="3080" width="8.625" style="5" customWidth="1"/>
    <col min="3081" max="3081" width="10.625" style="5" customWidth="1"/>
    <col min="3082" max="3082" width="12" style="5" customWidth="1"/>
    <col min="3083" max="3083" width="14" style="5" customWidth="1"/>
    <col min="3084" max="3084" width="7.625" style="5" customWidth="1"/>
    <col min="3085" max="3085" width="8.875" style="5" customWidth="1"/>
    <col min="3086" max="3086" width="51.75" style="5" customWidth="1"/>
    <col min="3087" max="3326" width="9.125" style="5"/>
    <col min="3327" max="3327" width="41.125" style="5" customWidth="1"/>
    <col min="3328" max="3328" width="10" style="5" customWidth="1"/>
    <col min="3329" max="3330" width="11.25" style="5" bestFit="1" customWidth="1"/>
    <col min="3331" max="3331" width="15.75" style="5" customWidth="1"/>
    <col min="3332" max="3333" width="7.375" style="5" customWidth="1"/>
    <col min="3334" max="3334" width="10.75" style="5" customWidth="1"/>
    <col min="3335" max="3335" width="7.625" style="5" customWidth="1"/>
    <col min="3336" max="3336" width="8.625" style="5" customWidth="1"/>
    <col min="3337" max="3337" width="10.625" style="5" customWidth="1"/>
    <col min="3338" max="3338" width="12" style="5" customWidth="1"/>
    <col min="3339" max="3339" width="14" style="5" customWidth="1"/>
    <col min="3340" max="3340" width="7.625" style="5" customWidth="1"/>
    <col min="3341" max="3341" width="8.875" style="5" customWidth="1"/>
    <col min="3342" max="3342" width="51.75" style="5" customWidth="1"/>
    <col min="3343" max="3582" width="9.125" style="5"/>
    <col min="3583" max="3583" width="41.125" style="5" customWidth="1"/>
    <col min="3584" max="3584" width="10" style="5" customWidth="1"/>
    <col min="3585" max="3586" width="11.25" style="5" bestFit="1" customWidth="1"/>
    <col min="3587" max="3587" width="15.75" style="5" customWidth="1"/>
    <col min="3588" max="3589" width="7.375" style="5" customWidth="1"/>
    <col min="3590" max="3590" width="10.75" style="5" customWidth="1"/>
    <col min="3591" max="3591" width="7.625" style="5" customWidth="1"/>
    <col min="3592" max="3592" width="8.625" style="5" customWidth="1"/>
    <col min="3593" max="3593" width="10.625" style="5" customWidth="1"/>
    <col min="3594" max="3594" width="12" style="5" customWidth="1"/>
    <col min="3595" max="3595" width="14" style="5" customWidth="1"/>
    <col min="3596" max="3596" width="7.625" style="5" customWidth="1"/>
    <col min="3597" max="3597" width="8.875" style="5" customWidth="1"/>
    <col min="3598" max="3598" width="51.75" style="5" customWidth="1"/>
    <col min="3599" max="3838" width="9.125" style="5"/>
    <col min="3839" max="3839" width="41.125" style="5" customWidth="1"/>
    <col min="3840" max="3840" width="10" style="5" customWidth="1"/>
    <col min="3841" max="3842" width="11.25" style="5" bestFit="1" customWidth="1"/>
    <col min="3843" max="3843" width="15.75" style="5" customWidth="1"/>
    <col min="3844" max="3845" width="7.375" style="5" customWidth="1"/>
    <col min="3846" max="3846" width="10.75" style="5" customWidth="1"/>
    <col min="3847" max="3847" width="7.625" style="5" customWidth="1"/>
    <col min="3848" max="3848" width="8.625" style="5" customWidth="1"/>
    <col min="3849" max="3849" width="10.625" style="5" customWidth="1"/>
    <col min="3850" max="3850" width="12" style="5" customWidth="1"/>
    <col min="3851" max="3851" width="14" style="5" customWidth="1"/>
    <col min="3852" max="3852" width="7.625" style="5" customWidth="1"/>
    <col min="3853" max="3853" width="8.875" style="5" customWidth="1"/>
    <col min="3854" max="3854" width="51.75" style="5" customWidth="1"/>
    <col min="3855" max="4094" width="9.125" style="5"/>
    <col min="4095" max="4095" width="41.125" style="5" customWidth="1"/>
    <col min="4096" max="4096" width="10" style="5" customWidth="1"/>
    <col min="4097" max="4098" width="11.25" style="5" bestFit="1" customWidth="1"/>
    <col min="4099" max="4099" width="15.75" style="5" customWidth="1"/>
    <col min="4100" max="4101" width="7.375" style="5" customWidth="1"/>
    <col min="4102" max="4102" width="10.75" style="5" customWidth="1"/>
    <col min="4103" max="4103" width="7.625" style="5" customWidth="1"/>
    <col min="4104" max="4104" width="8.625" style="5" customWidth="1"/>
    <col min="4105" max="4105" width="10.625" style="5" customWidth="1"/>
    <col min="4106" max="4106" width="12" style="5" customWidth="1"/>
    <col min="4107" max="4107" width="14" style="5" customWidth="1"/>
    <col min="4108" max="4108" width="7.625" style="5" customWidth="1"/>
    <col min="4109" max="4109" width="8.875" style="5" customWidth="1"/>
    <col min="4110" max="4110" width="51.75" style="5" customWidth="1"/>
    <col min="4111" max="4350" width="9.125" style="5"/>
    <col min="4351" max="4351" width="41.125" style="5" customWidth="1"/>
    <col min="4352" max="4352" width="10" style="5" customWidth="1"/>
    <col min="4353" max="4354" width="11.25" style="5" bestFit="1" customWidth="1"/>
    <col min="4355" max="4355" width="15.75" style="5" customWidth="1"/>
    <col min="4356" max="4357" width="7.375" style="5" customWidth="1"/>
    <col min="4358" max="4358" width="10.75" style="5" customWidth="1"/>
    <col min="4359" max="4359" width="7.625" style="5" customWidth="1"/>
    <col min="4360" max="4360" width="8.625" style="5" customWidth="1"/>
    <col min="4361" max="4361" width="10.625" style="5" customWidth="1"/>
    <col min="4362" max="4362" width="12" style="5" customWidth="1"/>
    <col min="4363" max="4363" width="14" style="5" customWidth="1"/>
    <col min="4364" max="4364" width="7.625" style="5" customWidth="1"/>
    <col min="4365" max="4365" width="8.875" style="5" customWidth="1"/>
    <col min="4366" max="4366" width="51.75" style="5" customWidth="1"/>
    <col min="4367" max="4606" width="9.125" style="5"/>
    <col min="4607" max="4607" width="41.125" style="5" customWidth="1"/>
    <col min="4608" max="4608" width="10" style="5" customWidth="1"/>
    <col min="4609" max="4610" width="11.25" style="5" bestFit="1" customWidth="1"/>
    <col min="4611" max="4611" width="15.75" style="5" customWidth="1"/>
    <col min="4612" max="4613" width="7.375" style="5" customWidth="1"/>
    <col min="4614" max="4614" width="10.75" style="5" customWidth="1"/>
    <col min="4615" max="4615" width="7.625" style="5" customWidth="1"/>
    <col min="4616" max="4616" width="8.625" style="5" customWidth="1"/>
    <col min="4617" max="4617" width="10.625" style="5" customWidth="1"/>
    <col min="4618" max="4618" width="12" style="5" customWidth="1"/>
    <col min="4619" max="4619" width="14" style="5" customWidth="1"/>
    <col min="4620" max="4620" width="7.625" style="5" customWidth="1"/>
    <col min="4621" max="4621" width="8.875" style="5" customWidth="1"/>
    <col min="4622" max="4622" width="51.75" style="5" customWidth="1"/>
    <col min="4623" max="4862" width="9.125" style="5"/>
    <col min="4863" max="4863" width="41.125" style="5" customWidth="1"/>
    <col min="4864" max="4864" width="10" style="5" customWidth="1"/>
    <col min="4865" max="4866" width="11.25" style="5" bestFit="1" customWidth="1"/>
    <col min="4867" max="4867" width="15.75" style="5" customWidth="1"/>
    <col min="4868" max="4869" width="7.375" style="5" customWidth="1"/>
    <col min="4870" max="4870" width="10.75" style="5" customWidth="1"/>
    <col min="4871" max="4871" width="7.625" style="5" customWidth="1"/>
    <col min="4872" max="4872" width="8.625" style="5" customWidth="1"/>
    <col min="4873" max="4873" width="10.625" style="5" customWidth="1"/>
    <col min="4874" max="4874" width="12" style="5" customWidth="1"/>
    <col min="4875" max="4875" width="14" style="5" customWidth="1"/>
    <col min="4876" max="4876" width="7.625" style="5" customWidth="1"/>
    <col min="4877" max="4877" width="8.875" style="5" customWidth="1"/>
    <col min="4878" max="4878" width="51.75" style="5" customWidth="1"/>
    <col min="4879" max="5118" width="9.125" style="5"/>
    <col min="5119" max="5119" width="41.125" style="5" customWidth="1"/>
    <col min="5120" max="5120" width="10" style="5" customWidth="1"/>
    <col min="5121" max="5122" width="11.25" style="5" bestFit="1" customWidth="1"/>
    <col min="5123" max="5123" width="15.75" style="5" customWidth="1"/>
    <col min="5124" max="5125" width="7.375" style="5" customWidth="1"/>
    <col min="5126" max="5126" width="10.75" style="5" customWidth="1"/>
    <col min="5127" max="5127" width="7.625" style="5" customWidth="1"/>
    <col min="5128" max="5128" width="8.625" style="5" customWidth="1"/>
    <col min="5129" max="5129" width="10.625" style="5" customWidth="1"/>
    <col min="5130" max="5130" width="12" style="5" customWidth="1"/>
    <col min="5131" max="5131" width="14" style="5" customWidth="1"/>
    <col min="5132" max="5132" width="7.625" style="5" customWidth="1"/>
    <col min="5133" max="5133" width="8.875" style="5" customWidth="1"/>
    <col min="5134" max="5134" width="51.75" style="5" customWidth="1"/>
    <col min="5135" max="5374" width="9.125" style="5"/>
    <col min="5375" max="5375" width="41.125" style="5" customWidth="1"/>
    <col min="5376" max="5376" width="10" style="5" customWidth="1"/>
    <col min="5377" max="5378" width="11.25" style="5" bestFit="1" customWidth="1"/>
    <col min="5379" max="5379" width="15.75" style="5" customWidth="1"/>
    <col min="5380" max="5381" width="7.375" style="5" customWidth="1"/>
    <col min="5382" max="5382" width="10.75" style="5" customWidth="1"/>
    <col min="5383" max="5383" width="7.625" style="5" customWidth="1"/>
    <col min="5384" max="5384" width="8.625" style="5" customWidth="1"/>
    <col min="5385" max="5385" width="10.625" style="5" customWidth="1"/>
    <col min="5386" max="5386" width="12" style="5" customWidth="1"/>
    <col min="5387" max="5387" width="14" style="5" customWidth="1"/>
    <col min="5388" max="5388" width="7.625" style="5" customWidth="1"/>
    <col min="5389" max="5389" width="8.875" style="5" customWidth="1"/>
    <col min="5390" max="5390" width="51.75" style="5" customWidth="1"/>
    <col min="5391" max="5630" width="9.125" style="5"/>
    <col min="5631" max="5631" width="41.125" style="5" customWidth="1"/>
    <col min="5632" max="5632" width="10" style="5" customWidth="1"/>
    <col min="5633" max="5634" width="11.25" style="5" bestFit="1" customWidth="1"/>
    <col min="5635" max="5635" width="15.75" style="5" customWidth="1"/>
    <col min="5636" max="5637" width="7.375" style="5" customWidth="1"/>
    <col min="5638" max="5638" width="10.75" style="5" customWidth="1"/>
    <col min="5639" max="5639" width="7.625" style="5" customWidth="1"/>
    <col min="5640" max="5640" width="8.625" style="5" customWidth="1"/>
    <col min="5641" max="5641" width="10.625" style="5" customWidth="1"/>
    <col min="5642" max="5642" width="12" style="5" customWidth="1"/>
    <col min="5643" max="5643" width="14" style="5" customWidth="1"/>
    <col min="5644" max="5644" width="7.625" style="5" customWidth="1"/>
    <col min="5645" max="5645" width="8.875" style="5" customWidth="1"/>
    <col min="5646" max="5646" width="51.75" style="5" customWidth="1"/>
    <col min="5647" max="5886" width="9.125" style="5"/>
    <col min="5887" max="5887" width="41.125" style="5" customWidth="1"/>
    <col min="5888" max="5888" width="10" style="5" customWidth="1"/>
    <col min="5889" max="5890" width="11.25" style="5" bestFit="1" customWidth="1"/>
    <col min="5891" max="5891" width="15.75" style="5" customWidth="1"/>
    <col min="5892" max="5893" width="7.375" style="5" customWidth="1"/>
    <col min="5894" max="5894" width="10.75" style="5" customWidth="1"/>
    <col min="5895" max="5895" width="7.625" style="5" customWidth="1"/>
    <col min="5896" max="5896" width="8.625" style="5" customWidth="1"/>
    <col min="5897" max="5897" width="10.625" style="5" customWidth="1"/>
    <col min="5898" max="5898" width="12" style="5" customWidth="1"/>
    <col min="5899" max="5899" width="14" style="5" customWidth="1"/>
    <col min="5900" max="5900" width="7.625" style="5" customWidth="1"/>
    <col min="5901" max="5901" width="8.875" style="5" customWidth="1"/>
    <col min="5902" max="5902" width="51.75" style="5" customWidth="1"/>
    <col min="5903" max="6142" width="9.125" style="5"/>
    <col min="6143" max="6143" width="41.125" style="5" customWidth="1"/>
    <col min="6144" max="6144" width="10" style="5" customWidth="1"/>
    <col min="6145" max="6146" width="11.25" style="5" bestFit="1" customWidth="1"/>
    <col min="6147" max="6147" width="15.75" style="5" customWidth="1"/>
    <col min="6148" max="6149" width="7.375" style="5" customWidth="1"/>
    <col min="6150" max="6150" width="10.75" style="5" customWidth="1"/>
    <col min="6151" max="6151" width="7.625" style="5" customWidth="1"/>
    <col min="6152" max="6152" width="8.625" style="5" customWidth="1"/>
    <col min="6153" max="6153" width="10.625" style="5" customWidth="1"/>
    <col min="6154" max="6154" width="12" style="5" customWidth="1"/>
    <col min="6155" max="6155" width="14" style="5" customWidth="1"/>
    <col min="6156" max="6156" width="7.625" style="5" customWidth="1"/>
    <col min="6157" max="6157" width="8.875" style="5" customWidth="1"/>
    <col min="6158" max="6158" width="51.75" style="5" customWidth="1"/>
    <col min="6159" max="6398" width="9.125" style="5"/>
    <col min="6399" max="6399" width="41.125" style="5" customWidth="1"/>
    <col min="6400" max="6400" width="10" style="5" customWidth="1"/>
    <col min="6401" max="6402" width="11.25" style="5" bestFit="1" customWidth="1"/>
    <col min="6403" max="6403" width="15.75" style="5" customWidth="1"/>
    <col min="6404" max="6405" width="7.375" style="5" customWidth="1"/>
    <col min="6406" max="6406" width="10.75" style="5" customWidth="1"/>
    <col min="6407" max="6407" width="7.625" style="5" customWidth="1"/>
    <col min="6408" max="6408" width="8.625" style="5" customWidth="1"/>
    <col min="6409" max="6409" width="10.625" style="5" customWidth="1"/>
    <col min="6410" max="6410" width="12" style="5" customWidth="1"/>
    <col min="6411" max="6411" width="14" style="5" customWidth="1"/>
    <col min="6412" max="6412" width="7.625" style="5" customWidth="1"/>
    <col min="6413" max="6413" width="8.875" style="5" customWidth="1"/>
    <col min="6414" max="6414" width="51.75" style="5" customWidth="1"/>
    <col min="6415" max="6654" width="9.125" style="5"/>
    <col min="6655" max="6655" width="41.125" style="5" customWidth="1"/>
    <col min="6656" max="6656" width="10" style="5" customWidth="1"/>
    <col min="6657" max="6658" width="11.25" style="5" bestFit="1" customWidth="1"/>
    <col min="6659" max="6659" width="15.75" style="5" customWidth="1"/>
    <col min="6660" max="6661" width="7.375" style="5" customWidth="1"/>
    <col min="6662" max="6662" width="10.75" style="5" customWidth="1"/>
    <col min="6663" max="6663" width="7.625" style="5" customWidth="1"/>
    <col min="6664" max="6664" width="8.625" style="5" customWidth="1"/>
    <col min="6665" max="6665" width="10.625" style="5" customWidth="1"/>
    <col min="6666" max="6666" width="12" style="5" customWidth="1"/>
    <col min="6667" max="6667" width="14" style="5" customWidth="1"/>
    <col min="6668" max="6668" width="7.625" style="5" customWidth="1"/>
    <col min="6669" max="6669" width="8.875" style="5" customWidth="1"/>
    <col min="6670" max="6670" width="51.75" style="5" customWidth="1"/>
    <col min="6671" max="6910" width="9.125" style="5"/>
    <col min="6911" max="6911" width="41.125" style="5" customWidth="1"/>
    <col min="6912" max="6912" width="10" style="5" customWidth="1"/>
    <col min="6913" max="6914" width="11.25" style="5" bestFit="1" customWidth="1"/>
    <col min="6915" max="6915" width="15.75" style="5" customWidth="1"/>
    <col min="6916" max="6917" width="7.375" style="5" customWidth="1"/>
    <col min="6918" max="6918" width="10.75" style="5" customWidth="1"/>
    <col min="6919" max="6919" width="7.625" style="5" customWidth="1"/>
    <col min="6920" max="6920" width="8.625" style="5" customWidth="1"/>
    <col min="6921" max="6921" width="10.625" style="5" customWidth="1"/>
    <col min="6922" max="6922" width="12" style="5" customWidth="1"/>
    <col min="6923" max="6923" width="14" style="5" customWidth="1"/>
    <col min="6924" max="6924" width="7.625" style="5" customWidth="1"/>
    <col min="6925" max="6925" width="8.875" style="5" customWidth="1"/>
    <col min="6926" max="6926" width="51.75" style="5" customWidth="1"/>
    <col min="6927" max="7166" width="9.125" style="5"/>
    <col min="7167" max="7167" width="41.125" style="5" customWidth="1"/>
    <col min="7168" max="7168" width="10" style="5" customWidth="1"/>
    <col min="7169" max="7170" width="11.25" style="5" bestFit="1" customWidth="1"/>
    <col min="7171" max="7171" width="15.75" style="5" customWidth="1"/>
    <col min="7172" max="7173" width="7.375" style="5" customWidth="1"/>
    <col min="7174" max="7174" width="10.75" style="5" customWidth="1"/>
    <col min="7175" max="7175" width="7.625" style="5" customWidth="1"/>
    <col min="7176" max="7176" width="8.625" style="5" customWidth="1"/>
    <col min="7177" max="7177" width="10.625" style="5" customWidth="1"/>
    <col min="7178" max="7178" width="12" style="5" customWidth="1"/>
    <col min="7179" max="7179" width="14" style="5" customWidth="1"/>
    <col min="7180" max="7180" width="7.625" style="5" customWidth="1"/>
    <col min="7181" max="7181" width="8.875" style="5" customWidth="1"/>
    <col min="7182" max="7182" width="51.75" style="5" customWidth="1"/>
    <col min="7183" max="7422" width="9.125" style="5"/>
    <col min="7423" max="7423" width="41.125" style="5" customWidth="1"/>
    <col min="7424" max="7424" width="10" style="5" customWidth="1"/>
    <col min="7425" max="7426" width="11.25" style="5" bestFit="1" customWidth="1"/>
    <col min="7427" max="7427" width="15.75" style="5" customWidth="1"/>
    <col min="7428" max="7429" width="7.375" style="5" customWidth="1"/>
    <col min="7430" max="7430" width="10.75" style="5" customWidth="1"/>
    <col min="7431" max="7431" width="7.625" style="5" customWidth="1"/>
    <col min="7432" max="7432" width="8.625" style="5" customWidth="1"/>
    <col min="7433" max="7433" width="10.625" style="5" customWidth="1"/>
    <col min="7434" max="7434" width="12" style="5" customWidth="1"/>
    <col min="7435" max="7435" width="14" style="5" customWidth="1"/>
    <col min="7436" max="7436" width="7.625" style="5" customWidth="1"/>
    <col min="7437" max="7437" width="8.875" style="5" customWidth="1"/>
    <col min="7438" max="7438" width="51.75" style="5" customWidth="1"/>
    <col min="7439" max="7678" width="9.125" style="5"/>
    <col min="7679" max="7679" width="41.125" style="5" customWidth="1"/>
    <col min="7680" max="7680" width="10" style="5" customWidth="1"/>
    <col min="7681" max="7682" width="11.25" style="5" bestFit="1" customWidth="1"/>
    <col min="7683" max="7683" width="15.75" style="5" customWidth="1"/>
    <col min="7684" max="7685" width="7.375" style="5" customWidth="1"/>
    <col min="7686" max="7686" width="10.75" style="5" customWidth="1"/>
    <col min="7687" max="7687" width="7.625" style="5" customWidth="1"/>
    <col min="7688" max="7688" width="8.625" style="5" customWidth="1"/>
    <col min="7689" max="7689" width="10.625" style="5" customWidth="1"/>
    <col min="7690" max="7690" width="12" style="5" customWidth="1"/>
    <col min="7691" max="7691" width="14" style="5" customWidth="1"/>
    <col min="7692" max="7692" width="7.625" style="5" customWidth="1"/>
    <col min="7693" max="7693" width="8.875" style="5" customWidth="1"/>
    <col min="7694" max="7694" width="51.75" style="5" customWidth="1"/>
    <col min="7695" max="7934" width="9.125" style="5"/>
    <col min="7935" max="7935" width="41.125" style="5" customWidth="1"/>
    <col min="7936" max="7936" width="10" style="5" customWidth="1"/>
    <col min="7937" max="7938" width="11.25" style="5" bestFit="1" customWidth="1"/>
    <col min="7939" max="7939" width="15.75" style="5" customWidth="1"/>
    <col min="7940" max="7941" width="7.375" style="5" customWidth="1"/>
    <col min="7942" max="7942" width="10.75" style="5" customWidth="1"/>
    <col min="7943" max="7943" width="7.625" style="5" customWidth="1"/>
    <col min="7944" max="7944" width="8.625" style="5" customWidth="1"/>
    <col min="7945" max="7945" width="10.625" style="5" customWidth="1"/>
    <col min="7946" max="7946" width="12" style="5" customWidth="1"/>
    <col min="7947" max="7947" width="14" style="5" customWidth="1"/>
    <col min="7948" max="7948" width="7.625" style="5" customWidth="1"/>
    <col min="7949" max="7949" width="8.875" style="5" customWidth="1"/>
    <col min="7950" max="7950" width="51.75" style="5" customWidth="1"/>
    <col min="7951" max="8190" width="9.125" style="5"/>
    <col min="8191" max="8191" width="41.125" style="5" customWidth="1"/>
    <col min="8192" max="8192" width="10" style="5" customWidth="1"/>
    <col min="8193" max="8194" width="11.25" style="5" bestFit="1" customWidth="1"/>
    <col min="8195" max="8195" width="15.75" style="5" customWidth="1"/>
    <col min="8196" max="8197" width="7.375" style="5" customWidth="1"/>
    <col min="8198" max="8198" width="10.75" style="5" customWidth="1"/>
    <col min="8199" max="8199" width="7.625" style="5" customWidth="1"/>
    <col min="8200" max="8200" width="8.625" style="5" customWidth="1"/>
    <col min="8201" max="8201" width="10.625" style="5" customWidth="1"/>
    <col min="8202" max="8202" width="12" style="5" customWidth="1"/>
    <col min="8203" max="8203" width="14" style="5" customWidth="1"/>
    <col min="8204" max="8204" width="7.625" style="5" customWidth="1"/>
    <col min="8205" max="8205" width="8.875" style="5" customWidth="1"/>
    <col min="8206" max="8206" width="51.75" style="5" customWidth="1"/>
    <col min="8207" max="8446" width="9.125" style="5"/>
    <col min="8447" max="8447" width="41.125" style="5" customWidth="1"/>
    <col min="8448" max="8448" width="10" style="5" customWidth="1"/>
    <col min="8449" max="8450" width="11.25" style="5" bestFit="1" customWidth="1"/>
    <col min="8451" max="8451" width="15.75" style="5" customWidth="1"/>
    <col min="8452" max="8453" width="7.375" style="5" customWidth="1"/>
    <col min="8454" max="8454" width="10.75" style="5" customWidth="1"/>
    <col min="8455" max="8455" width="7.625" style="5" customWidth="1"/>
    <col min="8456" max="8456" width="8.625" style="5" customWidth="1"/>
    <col min="8457" max="8457" width="10.625" style="5" customWidth="1"/>
    <col min="8458" max="8458" width="12" style="5" customWidth="1"/>
    <col min="8459" max="8459" width="14" style="5" customWidth="1"/>
    <col min="8460" max="8460" width="7.625" style="5" customWidth="1"/>
    <col min="8461" max="8461" width="8.875" style="5" customWidth="1"/>
    <col min="8462" max="8462" width="51.75" style="5" customWidth="1"/>
    <col min="8463" max="8702" width="9.125" style="5"/>
    <col min="8703" max="8703" width="41.125" style="5" customWidth="1"/>
    <col min="8704" max="8704" width="10" style="5" customWidth="1"/>
    <col min="8705" max="8706" width="11.25" style="5" bestFit="1" customWidth="1"/>
    <col min="8707" max="8707" width="15.75" style="5" customWidth="1"/>
    <col min="8708" max="8709" width="7.375" style="5" customWidth="1"/>
    <col min="8710" max="8710" width="10.75" style="5" customWidth="1"/>
    <col min="8711" max="8711" width="7.625" style="5" customWidth="1"/>
    <col min="8712" max="8712" width="8.625" style="5" customWidth="1"/>
    <col min="8713" max="8713" width="10.625" style="5" customWidth="1"/>
    <col min="8714" max="8714" width="12" style="5" customWidth="1"/>
    <col min="8715" max="8715" width="14" style="5" customWidth="1"/>
    <col min="8716" max="8716" width="7.625" style="5" customWidth="1"/>
    <col min="8717" max="8717" width="8.875" style="5" customWidth="1"/>
    <col min="8718" max="8718" width="51.75" style="5" customWidth="1"/>
    <col min="8719" max="8958" width="9.125" style="5"/>
    <col min="8959" max="8959" width="41.125" style="5" customWidth="1"/>
    <col min="8960" max="8960" width="10" style="5" customWidth="1"/>
    <col min="8961" max="8962" width="11.25" style="5" bestFit="1" customWidth="1"/>
    <col min="8963" max="8963" width="15.75" style="5" customWidth="1"/>
    <col min="8964" max="8965" width="7.375" style="5" customWidth="1"/>
    <col min="8966" max="8966" width="10.75" style="5" customWidth="1"/>
    <col min="8967" max="8967" width="7.625" style="5" customWidth="1"/>
    <col min="8968" max="8968" width="8.625" style="5" customWidth="1"/>
    <col min="8969" max="8969" width="10.625" style="5" customWidth="1"/>
    <col min="8970" max="8970" width="12" style="5" customWidth="1"/>
    <col min="8971" max="8971" width="14" style="5" customWidth="1"/>
    <col min="8972" max="8972" width="7.625" style="5" customWidth="1"/>
    <col min="8973" max="8973" width="8.875" style="5" customWidth="1"/>
    <col min="8974" max="8974" width="51.75" style="5" customWidth="1"/>
    <col min="8975" max="9214" width="9.125" style="5"/>
    <col min="9215" max="9215" width="41.125" style="5" customWidth="1"/>
    <col min="9216" max="9216" width="10" style="5" customWidth="1"/>
    <col min="9217" max="9218" width="11.25" style="5" bestFit="1" customWidth="1"/>
    <col min="9219" max="9219" width="15.75" style="5" customWidth="1"/>
    <col min="9220" max="9221" width="7.375" style="5" customWidth="1"/>
    <col min="9222" max="9222" width="10.75" style="5" customWidth="1"/>
    <col min="9223" max="9223" width="7.625" style="5" customWidth="1"/>
    <col min="9224" max="9224" width="8.625" style="5" customWidth="1"/>
    <col min="9225" max="9225" width="10.625" style="5" customWidth="1"/>
    <col min="9226" max="9226" width="12" style="5" customWidth="1"/>
    <col min="9227" max="9227" width="14" style="5" customWidth="1"/>
    <col min="9228" max="9228" width="7.625" style="5" customWidth="1"/>
    <col min="9229" max="9229" width="8.875" style="5" customWidth="1"/>
    <col min="9230" max="9230" width="51.75" style="5" customWidth="1"/>
    <col min="9231" max="9470" width="9.125" style="5"/>
    <col min="9471" max="9471" width="41.125" style="5" customWidth="1"/>
    <col min="9472" max="9472" width="10" style="5" customWidth="1"/>
    <col min="9473" max="9474" width="11.25" style="5" bestFit="1" customWidth="1"/>
    <col min="9475" max="9475" width="15.75" style="5" customWidth="1"/>
    <col min="9476" max="9477" width="7.375" style="5" customWidth="1"/>
    <col min="9478" max="9478" width="10.75" style="5" customWidth="1"/>
    <col min="9479" max="9479" width="7.625" style="5" customWidth="1"/>
    <col min="9480" max="9480" width="8.625" style="5" customWidth="1"/>
    <col min="9481" max="9481" width="10.625" style="5" customWidth="1"/>
    <col min="9482" max="9482" width="12" style="5" customWidth="1"/>
    <col min="9483" max="9483" width="14" style="5" customWidth="1"/>
    <col min="9484" max="9484" width="7.625" style="5" customWidth="1"/>
    <col min="9485" max="9485" width="8.875" style="5" customWidth="1"/>
    <col min="9486" max="9486" width="51.75" style="5" customWidth="1"/>
    <col min="9487" max="9726" width="9.125" style="5"/>
    <col min="9727" max="9727" width="41.125" style="5" customWidth="1"/>
    <col min="9728" max="9728" width="10" style="5" customWidth="1"/>
    <col min="9729" max="9730" width="11.25" style="5" bestFit="1" customWidth="1"/>
    <col min="9731" max="9731" width="15.75" style="5" customWidth="1"/>
    <col min="9732" max="9733" width="7.375" style="5" customWidth="1"/>
    <col min="9734" max="9734" width="10.75" style="5" customWidth="1"/>
    <col min="9735" max="9735" width="7.625" style="5" customWidth="1"/>
    <col min="9736" max="9736" width="8.625" style="5" customWidth="1"/>
    <col min="9737" max="9737" width="10.625" style="5" customWidth="1"/>
    <col min="9738" max="9738" width="12" style="5" customWidth="1"/>
    <col min="9739" max="9739" width="14" style="5" customWidth="1"/>
    <col min="9740" max="9740" width="7.625" style="5" customWidth="1"/>
    <col min="9741" max="9741" width="8.875" style="5" customWidth="1"/>
    <col min="9742" max="9742" width="51.75" style="5" customWidth="1"/>
    <col min="9743" max="9982" width="9.125" style="5"/>
    <col min="9983" max="9983" width="41.125" style="5" customWidth="1"/>
    <col min="9984" max="9984" width="10" style="5" customWidth="1"/>
    <col min="9985" max="9986" width="11.25" style="5" bestFit="1" customWidth="1"/>
    <col min="9987" max="9987" width="15.75" style="5" customWidth="1"/>
    <col min="9988" max="9989" width="7.375" style="5" customWidth="1"/>
    <col min="9990" max="9990" width="10.75" style="5" customWidth="1"/>
    <col min="9991" max="9991" width="7.625" style="5" customWidth="1"/>
    <col min="9992" max="9992" width="8.625" style="5" customWidth="1"/>
    <col min="9993" max="9993" width="10.625" style="5" customWidth="1"/>
    <col min="9994" max="9994" width="12" style="5" customWidth="1"/>
    <col min="9995" max="9995" width="14" style="5" customWidth="1"/>
    <col min="9996" max="9996" width="7.625" style="5" customWidth="1"/>
    <col min="9997" max="9997" width="8.875" style="5" customWidth="1"/>
    <col min="9998" max="9998" width="51.75" style="5" customWidth="1"/>
    <col min="9999" max="10238" width="9.125" style="5"/>
    <col min="10239" max="10239" width="41.125" style="5" customWidth="1"/>
    <col min="10240" max="10240" width="10" style="5" customWidth="1"/>
    <col min="10241" max="10242" width="11.25" style="5" bestFit="1" customWidth="1"/>
    <col min="10243" max="10243" width="15.75" style="5" customWidth="1"/>
    <col min="10244" max="10245" width="7.375" style="5" customWidth="1"/>
    <col min="10246" max="10246" width="10.75" style="5" customWidth="1"/>
    <col min="10247" max="10247" width="7.625" style="5" customWidth="1"/>
    <col min="10248" max="10248" width="8.625" style="5" customWidth="1"/>
    <col min="10249" max="10249" width="10.625" style="5" customWidth="1"/>
    <col min="10250" max="10250" width="12" style="5" customWidth="1"/>
    <col min="10251" max="10251" width="14" style="5" customWidth="1"/>
    <col min="10252" max="10252" width="7.625" style="5" customWidth="1"/>
    <col min="10253" max="10253" width="8.875" style="5" customWidth="1"/>
    <col min="10254" max="10254" width="51.75" style="5" customWidth="1"/>
    <col min="10255" max="10494" width="9.125" style="5"/>
    <col min="10495" max="10495" width="41.125" style="5" customWidth="1"/>
    <col min="10496" max="10496" width="10" style="5" customWidth="1"/>
    <col min="10497" max="10498" width="11.25" style="5" bestFit="1" customWidth="1"/>
    <col min="10499" max="10499" width="15.75" style="5" customWidth="1"/>
    <col min="10500" max="10501" width="7.375" style="5" customWidth="1"/>
    <col min="10502" max="10502" width="10.75" style="5" customWidth="1"/>
    <col min="10503" max="10503" width="7.625" style="5" customWidth="1"/>
    <col min="10504" max="10504" width="8.625" style="5" customWidth="1"/>
    <col min="10505" max="10505" width="10.625" style="5" customWidth="1"/>
    <col min="10506" max="10506" width="12" style="5" customWidth="1"/>
    <col min="10507" max="10507" width="14" style="5" customWidth="1"/>
    <col min="10508" max="10508" width="7.625" style="5" customWidth="1"/>
    <col min="10509" max="10509" width="8.875" style="5" customWidth="1"/>
    <col min="10510" max="10510" width="51.75" style="5" customWidth="1"/>
    <col min="10511" max="10750" width="9.125" style="5"/>
    <col min="10751" max="10751" width="41.125" style="5" customWidth="1"/>
    <col min="10752" max="10752" width="10" style="5" customWidth="1"/>
    <col min="10753" max="10754" width="11.25" style="5" bestFit="1" customWidth="1"/>
    <col min="10755" max="10755" width="15.75" style="5" customWidth="1"/>
    <col min="10756" max="10757" width="7.375" style="5" customWidth="1"/>
    <col min="10758" max="10758" width="10.75" style="5" customWidth="1"/>
    <col min="10759" max="10759" width="7.625" style="5" customWidth="1"/>
    <col min="10760" max="10760" width="8.625" style="5" customWidth="1"/>
    <col min="10761" max="10761" width="10.625" style="5" customWidth="1"/>
    <col min="10762" max="10762" width="12" style="5" customWidth="1"/>
    <col min="10763" max="10763" width="14" style="5" customWidth="1"/>
    <col min="10764" max="10764" width="7.625" style="5" customWidth="1"/>
    <col min="10765" max="10765" width="8.875" style="5" customWidth="1"/>
    <col min="10766" max="10766" width="51.75" style="5" customWidth="1"/>
    <col min="10767" max="11006" width="9.125" style="5"/>
    <col min="11007" max="11007" width="41.125" style="5" customWidth="1"/>
    <col min="11008" max="11008" width="10" style="5" customWidth="1"/>
    <col min="11009" max="11010" width="11.25" style="5" bestFit="1" customWidth="1"/>
    <col min="11011" max="11011" width="15.75" style="5" customWidth="1"/>
    <col min="11012" max="11013" width="7.375" style="5" customWidth="1"/>
    <col min="11014" max="11014" width="10.75" style="5" customWidth="1"/>
    <col min="11015" max="11015" width="7.625" style="5" customWidth="1"/>
    <col min="11016" max="11016" width="8.625" style="5" customWidth="1"/>
    <col min="11017" max="11017" width="10.625" style="5" customWidth="1"/>
    <col min="11018" max="11018" width="12" style="5" customWidth="1"/>
    <col min="11019" max="11019" width="14" style="5" customWidth="1"/>
    <col min="11020" max="11020" width="7.625" style="5" customWidth="1"/>
    <col min="11021" max="11021" width="8.875" style="5" customWidth="1"/>
    <col min="11022" max="11022" width="51.75" style="5" customWidth="1"/>
    <col min="11023" max="11262" width="9.125" style="5"/>
    <col min="11263" max="11263" width="41.125" style="5" customWidth="1"/>
    <col min="11264" max="11264" width="10" style="5" customWidth="1"/>
    <col min="11265" max="11266" width="11.25" style="5" bestFit="1" customWidth="1"/>
    <col min="11267" max="11267" width="15.75" style="5" customWidth="1"/>
    <col min="11268" max="11269" width="7.375" style="5" customWidth="1"/>
    <col min="11270" max="11270" width="10.75" style="5" customWidth="1"/>
    <col min="11271" max="11271" width="7.625" style="5" customWidth="1"/>
    <col min="11272" max="11272" width="8.625" style="5" customWidth="1"/>
    <col min="11273" max="11273" width="10.625" style="5" customWidth="1"/>
    <col min="11274" max="11274" width="12" style="5" customWidth="1"/>
    <col min="11275" max="11275" width="14" style="5" customWidth="1"/>
    <col min="11276" max="11276" width="7.625" style="5" customWidth="1"/>
    <col min="11277" max="11277" width="8.875" style="5" customWidth="1"/>
    <col min="11278" max="11278" width="51.75" style="5" customWidth="1"/>
    <col min="11279" max="11518" width="9.125" style="5"/>
    <col min="11519" max="11519" width="41.125" style="5" customWidth="1"/>
    <col min="11520" max="11520" width="10" style="5" customWidth="1"/>
    <col min="11521" max="11522" width="11.25" style="5" bestFit="1" customWidth="1"/>
    <col min="11523" max="11523" width="15.75" style="5" customWidth="1"/>
    <col min="11524" max="11525" width="7.375" style="5" customWidth="1"/>
    <col min="11526" max="11526" width="10.75" style="5" customWidth="1"/>
    <col min="11527" max="11527" width="7.625" style="5" customWidth="1"/>
    <col min="11528" max="11528" width="8.625" style="5" customWidth="1"/>
    <col min="11529" max="11529" width="10.625" style="5" customWidth="1"/>
    <col min="11530" max="11530" width="12" style="5" customWidth="1"/>
    <col min="11531" max="11531" width="14" style="5" customWidth="1"/>
    <col min="11532" max="11532" width="7.625" style="5" customWidth="1"/>
    <col min="11533" max="11533" width="8.875" style="5" customWidth="1"/>
    <col min="11534" max="11534" width="51.75" style="5" customWidth="1"/>
    <col min="11535" max="11774" width="9.125" style="5"/>
    <col min="11775" max="11775" width="41.125" style="5" customWidth="1"/>
    <col min="11776" max="11776" width="10" style="5" customWidth="1"/>
    <col min="11777" max="11778" width="11.25" style="5" bestFit="1" customWidth="1"/>
    <col min="11779" max="11779" width="15.75" style="5" customWidth="1"/>
    <col min="11780" max="11781" width="7.375" style="5" customWidth="1"/>
    <col min="11782" max="11782" width="10.75" style="5" customWidth="1"/>
    <col min="11783" max="11783" width="7.625" style="5" customWidth="1"/>
    <col min="11784" max="11784" width="8.625" style="5" customWidth="1"/>
    <col min="11785" max="11785" width="10.625" style="5" customWidth="1"/>
    <col min="11786" max="11786" width="12" style="5" customWidth="1"/>
    <col min="11787" max="11787" width="14" style="5" customWidth="1"/>
    <col min="11788" max="11788" width="7.625" style="5" customWidth="1"/>
    <col min="11789" max="11789" width="8.875" style="5" customWidth="1"/>
    <col min="11790" max="11790" width="51.75" style="5" customWidth="1"/>
    <col min="11791" max="12030" width="9.125" style="5"/>
    <col min="12031" max="12031" width="41.125" style="5" customWidth="1"/>
    <col min="12032" max="12032" width="10" style="5" customWidth="1"/>
    <col min="12033" max="12034" width="11.25" style="5" bestFit="1" customWidth="1"/>
    <col min="12035" max="12035" width="15.75" style="5" customWidth="1"/>
    <col min="12036" max="12037" width="7.375" style="5" customWidth="1"/>
    <col min="12038" max="12038" width="10.75" style="5" customWidth="1"/>
    <col min="12039" max="12039" width="7.625" style="5" customWidth="1"/>
    <col min="12040" max="12040" width="8.625" style="5" customWidth="1"/>
    <col min="12041" max="12041" width="10.625" style="5" customWidth="1"/>
    <col min="12042" max="12042" width="12" style="5" customWidth="1"/>
    <col min="12043" max="12043" width="14" style="5" customWidth="1"/>
    <col min="12044" max="12044" width="7.625" style="5" customWidth="1"/>
    <col min="12045" max="12045" width="8.875" style="5" customWidth="1"/>
    <col min="12046" max="12046" width="51.75" style="5" customWidth="1"/>
    <col min="12047" max="12286" width="9.125" style="5"/>
    <col min="12287" max="12287" width="41.125" style="5" customWidth="1"/>
    <col min="12288" max="12288" width="10" style="5" customWidth="1"/>
    <col min="12289" max="12290" width="11.25" style="5" bestFit="1" customWidth="1"/>
    <col min="12291" max="12291" width="15.75" style="5" customWidth="1"/>
    <col min="12292" max="12293" width="7.375" style="5" customWidth="1"/>
    <col min="12294" max="12294" width="10.75" style="5" customWidth="1"/>
    <col min="12295" max="12295" width="7.625" style="5" customWidth="1"/>
    <col min="12296" max="12296" width="8.625" style="5" customWidth="1"/>
    <col min="12297" max="12297" width="10.625" style="5" customWidth="1"/>
    <col min="12298" max="12298" width="12" style="5" customWidth="1"/>
    <col min="12299" max="12299" width="14" style="5" customWidth="1"/>
    <col min="12300" max="12300" width="7.625" style="5" customWidth="1"/>
    <col min="12301" max="12301" width="8.875" style="5" customWidth="1"/>
    <col min="12302" max="12302" width="51.75" style="5" customWidth="1"/>
    <col min="12303" max="12542" width="9.125" style="5"/>
    <col min="12543" max="12543" width="41.125" style="5" customWidth="1"/>
    <col min="12544" max="12544" width="10" style="5" customWidth="1"/>
    <col min="12545" max="12546" width="11.25" style="5" bestFit="1" customWidth="1"/>
    <col min="12547" max="12547" width="15.75" style="5" customWidth="1"/>
    <col min="12548" max="12549" width="7.375" style="5" customWidth="1"/>
    <col min="12550" max="12550" width="10.75" style="5" customWidth="1"/>
    <col min="12551" max="12551" width="7.625" style="5" customWidth="1"/>
    <col min="12552" max="12552" width="8.625" style="5" customWidth="1"/>
    <col min="12553" max="12553" width="10.625" style="5" customWidth="1"/>
    <col min="12554" max="12554" width="12" style="5" customWidth="1"/>
    <col min="12555" max="12555" width="14" style="5" customWidth="1"/>
    <col min="12556" max="12556" width="7.625" style="5" customWidth="1"/>
    <col min="12557" max="12557" width="8.875" style="5" customWidth="1"/>
    <col min="12558" max="12558" width="51.75" style="5" customWidth="1"/>
    <col min="12559" max="12798" width="9.125" style="5"/>
    <col min="12799" max="12799" width="41.125" style="5" customWidth="1"/>
    <col min="12800" max="12800" width="10" style="5" customWidth="1"/>
    <col min="12801" max="12802" width="11.25" style="5" bestFit="1" customWidth="1"/>
    <col min="12803" max="12803" width="15.75" style="5" customWidth="1"/>
    <col min="12804" max="12805" width="7.375" style="5" customWidth="1"/>
    <col min="12806" max="12806" width="10.75" style="5" customWidth="1"/>
    <col min="12807" max="12807" width="7.625" style="5" customWidth="1"/>
    <col min="12808" max="12808" width="8.625" style="5" customWidth="1"/>
    <col min="12809" max="12809" width="10.625" style="5" customWidth="1"/>
    <col min="12810" max="12810" width="12" style="5" customWidth="1"/>
    <col min="12811" max="12811" width="14" style="5" customWidth="1"/>
    <col min="12812" max="12812" width="7.625" style="5" customWidth="1"/>
    <col min="12813" max="12813" width="8.875" style="5" customWidth="1"/>
    <col min="12814" max="12814" width="51.75" style="5" customWidth="1"/>
    <col min="12815" max="13054" width="9.125" style="5"/>
    <col min="13055" max="13055" width="41.125" style="5" customWidth="1"/>
    <col min="13056" max="13056" width="10" style="5" customWidth="1"/>
    <col min="13057" max="13058" width="11.25" style="5" bestFit="1" customWidth="1"/>
    <col min="13059" max="13059" width="15.75" style="5" customWidth="1"/>
    <col min="13060" max="13061" width="7.375" style="5" customWidth="1"/>
    <col min="13062" max="13062" width="10.75" style="5" customWidth="1"/>
    <col min="13063" max="13063" width="7.625" style="5" customWidth="1"/>
    <col min="13064" max="13064" width="8.625" style="5" customWidth="1"/>
    <col min="13065" max="13065" width="10.625" style="5" customWidth="1"/>
    <col min="13066" max="13066" width="12" style="5" customWidth="1"/>
    <col min="13067" max="13067" width="14" style="5" customWidth="1"/>
    <col min="13068" max="13068" width="7.625" style="5" customWidth="1"/>
    <col min="13069" max="13069" width="8.875" style="5" customWidth="1"/>
    <col min="13070" max="13070" width="51.75" style="5" customWidth="1"/>
    <col min="13071" max="13310" width="9.125" style="5"/>
    <col min="13311" max="13311" width="41.125" style="5" customWidth="1"/>
    <col min="13312" max="13312" width="10" style="5" customWidth="1"/>
    <col min="13313" max="13314" width="11.25" style="5" bestFit="1" customWidth="1"/>
    <col min="13315" max="13315" width="15.75" style="5" customWidth="1"/>
    <col min="13316" max="13317" width="7.375" style="5" customWidth="1"/>
    <col min="13318" max="13318" width="10.75" style="5" customWidth="1"/>
    <col min="13319" max="13319" width="7.625" style="5" customWidth="1"/>
    <col min="13320" max="13320" width="8.625" style="5" customWidth="1"/>
    <col min="13321" max="13321" width="10.625" style="5" customWidth="1"/>
    <col min="13322" max="13322" width="12" style="5" customWidth="1"/>
    <col min="13323" max="13323" width="14" style="5" customWidth="1"/>
    <col min="13324" max="13324" width="7.625" style="5" customWidth="1"/>
    <col min="13325" max="13325" width="8.875" style="5" customWidth="1"/>
    <col min="13326" max="13326" width="51.75" style="5" customWidth="1"/>
    <col min="13327" max="13566" width="9.125" style="5"/>
    <col min="13567" max="13567" width="41.125" style="5" customWidth="1"/>
    <col min="13568" max="13568" width="10" style="5" customWidth="1"/>
    <col min="13569" max="13570" width="11.25" style="5" bestFit="1" customWidth="1"/>
    <col min="13571" max="13571" width="15.75" style="5" customWidth="1"/>
    <col min="13572" max="13573" width="7.375" style="5" customWidth="1"/>
    <col min="13574" max="13574" width="10.75" style="5" customWidth="1"/>
    <col min="13575" max="13575" width="7.625" style="5" customWidth="1"/>
    <col min="13576" max="13576" width="8.625" style="5" customWidth="1"/>
    <col min="13577" max="13577" width="10.625" style="5" customWidth="1"/>
    <col min="13578" max="13578" width="12" style="5" customWidth="1"/>
    <col min="13579" max="13579" width="14" style="5" customWidth="1"/>
    <col min="13580" max="13580" width="7.625" style="5" customWidth="1"/>
    <col min="13581" max="13581" width="8.875" style="5" customWidth="1"/>
    <col min="13582" max="13582" width="51.75" style="5" customWidth="1"/>
    <col min="13583" max="13822" width="9.125" style="5"/>
    <col min="13823" max="13823" width="41.125" style="5" customWidth="1"/>
    <col min="13824" max="13824" width="10" style="5" customWidth="1"/>
    <col min="13825" max="13826" width="11.25" style="5" bestFit="1" customWidth="1"/>
    <col min="13827" max="13827" width="15.75" style="5" customWidth="1"/>
    <col min="13828" max="13829" width="7.375" style="5" customWidth="1"/>
    <col min="13830" max="13830" width="10.75" style="5" customWidth="1"/>
    <col min="13831" max="13831" width="7.625" style="5" customWidth="1"/>
    <col min="13832" max="13832" width="8.625" style="5" customWidth="1"/>
    <col min="13833" max="13833" width="10.625" style="5" customWidth="1"/>
    <col min="13834" max="13834" width="12" style="5" customWidth="1"/>
    <col min="13835" max="13835" width="14" style="5" customWidth="1"/>
    <col min="13836" max="13836" width="7.625" style="5" customWidth="1"/>
    <col min="13837" max="13837" width="8.875" style="5" customWidth="1"/>
    <col min="13838" max="13838" width="51.75" style="5" customWidth="1"/>
    <col min="13839" max="14078" width="9.125" style="5"/>
    <col min="14079" max="14079" width="41.125" style="5" customWidth="1"/>
    <col min="14080" max="14080" width="10" style="5" customWidth="1"/>
    <col min="14081" max="14082" width="11.25" style="5" bestFit="1" customWidth="1"/>
    <col min="14083" max="14083" width="15.75" style="5" customWidth="1"/>
    <col min="14084" max="14085" width="7.375" style="5" customWidth="1"/>
    <col min="14086" max="14086" width="10.75" style="5" customWidth="1"/>
    <col min="14087" max="14087" width="7.625" style="5" customWidth="1"/>
    <col min="14088" max="14088" width="8.625" style="5" customWidth="1"/>
    <col min="14089" max="14089" width="10.625" style="5" customWidth="1"/>
    <col min="14090" max="14090" width="12" style="5" customWidth="1"/>
    <col min="14091" max="14091" width="14" style="5" customWidth="1"/>
    <col min="14092" max="14092" width="7.625" style="5" customWidth="1"/>
    <col min="14093" max="14093" width="8.875" style="5" customWidth="1"/>
    <col min="14094" max="14094" width="51.75" style="5" customWidth="1"/>
    <col min="14095" max="14334" width="9.125" style="5"/>
    <col min="14335" max="14335" width="41.125" style="5" customWidth="1"/>
    <col min="14336" max="14336" width="10" style="5" customWidth="1"/>
    <col min="14337" max="14338" width="11.25" style="5" bestFit="1" customWidth="1"/>
    <col min="14339" max="14339" width="15.75" style="5" customWidth="1"/>
    <col min="14340" max="14341" width="7.375" style="5" customWidth="1"/>
    <col min="14342" max="14342" width="10.75" style="5" customWidth="1"/>
    <col min="14343" max="14343" width="7.625" style="5" customWidth="1"/>
    <col min="14344" max="14344" width="8.625" style="5" customWidth="1"/>
    <col min="14345" max="14345" width="10.625" style="5" customWidth="1"/>
    <col min="14346" max="14346" width="12" style="5" customWidth="1"/>
    <col min="14347" max="14347" width="14" style="5" customWidth="1"/>
    <col min="14348" max="14348" width="7.625" style="5" customWidth="1"/>
    <col min="14349" max="14349" width="8.875" style="5" customWidth="1"/>
    <col min="14350" max="14350" width="51.75" style="5" customWidth="1"/>
    <col min="14351" max="14590" width="9.125" style="5"/>
    <col min="14591" max="14591" width="41.125" style="5" customWidth="1"/>
    <col min="14592" max="14592" width="10" style="5" customWidth="1"/>
    <col min="14593" max="14594" width="11.25" style="5" bestFit="1" customWidth="1"/>
    <col min="14595" max="14595" width="15.75" style="5" customWidth="1"/>
    <col min="14596" max="14597" width="7.375" style="5" customWidth="1"/>
    <col min="14598" max="14598" width="10.75" style="5" customWidth="1"/>
    <col min="14599" max="14599" width="7.625" style="5" customWidth="1"/>
    <col min="14600" max="14600" width="8.625" style="5" customWidth="1"/>
    <col min="14601" max="14601" width="10.625" style="5" customWidth="1"/>
    <col min="14602" max="14602" width="12" style="5" customWidth="1"/>
    <col min="14603" max="14603" width="14" style="5" customWidth="1"/>
    <col min="14604" max="14604" width="7.625" style="5" customWidth="1"/>
    <col min="14605" max="14605" width="8.875" style="5" customWidth="1"/>
    <col min="14606" max="14606" width="51.75" style="5" customWidth="1"/>
    <col min="14607" max="14846" width="9.125" style="5"/>
    <col min="14847" max="14847" width="41.125" style="5" customWidth="1"/>
    <col min="14848" max="14848" width="10" style="5" customWidth="1"/>
    <col min="14849" max="14850" width="11.25" style="5" bestFit="1" customWidth="1"/>
    <col min="14851" max="14851" width="15.75" style="5" customWidth="1"/>
    <col min="14852" max="14853" width="7.375" style="5" customWidth="1"/>
    <col min="14854" max="14854" width="10.75" style="5" customWidth="1"/>
    <col min="14855" max="14855" width="7.625" style="5" customWidth="1"/>
    <col min="14856" max="14856" width="8.625" style="5" customWidth="1"/>
    <col min="14857" max="14857" width="10.625" style="5" customWidth="1"/>
    <col min="14858" max="14858" width="12" style="5" customWidth="1"/>
    <col min="14859" max="14859" width="14" style="5" customWidth="1"/>
    <col min="14860" max="14860" width="7.625" style="5" customWidth="1"/>
    <col min="14861" max="14861" width="8.875" style="5" customWidth="1"/>
    <col min="14862" max="14862" width="51.75" style="5" customWidth="1"/>
    <col min="14863" max="15102" width="9.125" style="5"/>
    <col min="15103" max="15103" width="41.125" style="5" customWidth="1"/>
    <col min="15104" max="15104" width="10" style="5" customWidth="1"/>
    <col min="15105" max="15106" width="11.25" style="5" bestFit="1" customWidth="1"/>
    <col min="15107" max="15107" width="15.75" style="5" customWidth="1"/>
    <col min="15108" max="15109" width="7.375" style="5" customWidth="1"/>
    <col min="15110" max="15110" width="10.75" style="5" customWidth="1"/>
    <col min="15111" max="15111" width="7.625" style="5" customWidth="1"/>
    <col min="15112" max="15112" width="8.625" style="5" customWidth="1"/>
    <col min="15113" max="15113" width="10.625" style="5" customWidth="1"/>
    <col min="15114" max="15114" width="12" style="5" customWidth="1"/>
    <col min="15115" max="15115" width="14" style="5" customWidth="1"/>
    <col min="15116" max="15116" width="7.625" style="5" customWidth="1"/>
    <col min="15117" max="15117" width="8.875" style="5" customWidth="1"/>
    <col min="15118" max="15118" width="51.75" style="5" customWidth="1"/>
    <col min="15119" max="15358" width="9.125" style="5"/>
    <col min="15359" max="15359" width="41.125" style="5" customWidth="1"/>
    <col min="15360" max="15360" width="10" style="5" customWidth="1"/>
    <col min="15361" max="15362" width="11.25" style="5" bestFit="1" customWidth="1"/>
    <col min="15363" max="15363" width="15.75" style="5" customWidth="1"/>
    <col min="15364" max="15365" width="7.375" style="5" customWidth="1"/>
    <col min="15366" max="15366" width="10.75" style="5" customWidth="1"/>
    <col min="15367" max="15367" width="7.625" style="5" customWidth="1"/>
    <col min="15368" max="15368" width="8.625" style="5" customWidth="1"/>
    <col min="15369" max="15369" width="10.625" style="5" customWidth="1"/>
    <col min="15370" max="15370" width="12" style="5" customWidth="1"/>
    <col min="15371" max="15371" width="14" style="5" customWidth="1"/>
    <col min="15372" max="15372" width="7.625" style="5" customWidth="1"/>
    <col min="15373" max="15373" width="8.875" style="5" customWidth="1"/>
    <col min="15374" max="15374" width="51.75" style="5" customWidth="1"/>
    <col min="15375" max="15614" width="9.125" style="5"/>
    <col min="15615" max="15615" width="41.125" style="5" customWidth="1"/>
    <col min="15616" max="15616" width="10" style="5" customWidth="1"/>
    <col min="15617" max="15618" width="11.25" style="5" bestFit="1" customWidth="1"/>
    <col min="15619" max="15619" width="15.75" style="5" customWidth="1"/>
    <col min="15620" max="15621" width="7.375" style="5" customWidth="1"/>
    <col min="15622" max="15622" width="10.75" style="5" customWidth="1"/>
    <col min="15623" max="15623" width="7.625" style="5" customWidth="1"/>
    <col min="15624" max="15624" width="8.625" style="5" customWidth="1"/>
    <col min="15625" max="15625" width="10.625" style="5" customWidth="1"/>
    <col min="15626" max="15626" width="12" style="5" customWidth="1"/>
    <col min="15627" max="15627" width="14" style="5" customWidth="1"/>
    <col min="15628" max="15628" width="7.625" style="5" customWidth="1"/>
    <col min="15629" max="15629" width="8.875" style="5" customWidth="1"/>
    <col min="15630" max="15630" width="51.75" style="5" customWidth="1"/>
    <col min="15631" max="15870" width="9.125" style="5"/>
    <col min="15871" max="15871" width="41.125" style="5" customWidth="1"/>
    <col min="15872" max="15872" width="10" style="5" customWidth="1"/>
    <col min="15873" max="15874" width="11.25" style="5" bestFit="1" customWidth="1"/>
    <col min="15875" max="15875" width="15.75" style="5" customWidth="1"/>
    <col min="15876" max="15877" width="7.375" style="5" customWidth="1"/>
    <col min="15878" max="15878" width="10.75" style="5" customWidth="1"/>
    <col min="15879" max="15879" width="7.625" style="5" customWidth="1"/>
    <col min="15880" max="15880" width="8.625" style="5" customWidth="1"/>
    <col min="15881" max="15881" width="10.625" style="5" customWidth="1"/>
    <col min="15882" max="15882" width="12" style="5" customWidth="1"/>
    <col min="15883" max="15883" width="14" style="5" customWidth="1"/>
    <col min="15884" max="15884" width="7.625" style="5" customWidth="1"/>
    <col min="15885" max="15885" width="8.875" style="5" customWidth="1"/>
    <col min="15886" max="15886" width="51.75" style="5" customWidth="1"/>
    <col min="15887" max="16126" width="9.125" style="5"/>
    <col min="16127" max="16127" width="41.125" style="5" customWidth="1"/>
    <col min="16128" max="16128" width="10" style="5" customWidth="1"/>
    <col min="16129" max="16130" width="11.25" style="5" bestFit="1" customWidth="1"/>
    <col min="16131" max="16131" width="15.75" style="5" customWidth="1"/>
    <col min="16132" max="16133" width="7.375" style="5" customWidth="1"/>
    <col min="16134" max="16134" width="10.75" style="5" customWidth="1"/>
    <col min="16135" max="16135" width="7.625" style="5" customWidth="1"/>
    <col min="16136" max="16136" width="8.625" style="5" customWidth="1"/>
    <col min="16137" max="16137" width="10.625" style="5" customWidth="1"/>
    <col min="16138" max="16138" width="12" style="5" customWidth="1"/>
    <col min="16139" max="16139" width="14" style="5" customWidth="1"/>
    <col min="16140" max="16140" width="7.625" style="5" customWidth="1"/>
    <col min="16141" max="16141" width="8.875" style="5" customWidth="1"/>
    <col min="16142" max="16142" width="51.75" style="5" customWidth="1"/>
    <col min="16143" max="16384" width="9.125" style="5"/>
  </cols>
  <sheetData>
    <row r="1" spans="1:14" s="2" customFormat="1" ht="25.8">
      <c r="A1" s="584" t="s">
        <v>330</v>
      </c>
      <c r="B1" s="584"/>
      <c r="C1" s="584"/>
      <c r="D1" s="584"/>
      <c r="E1" s="584"/>
      <c r="F1" s="584"/>
      <c r="G1" s="584"/>
      <c r="H1" s="584"/>
      <c r="I1" s="584"/>
      <c r="J1" s="584"/>
      <c r="K1" s="584"/>
      <c r="L1" s="584"/>
      <c r="M1" s="584"/>
      <c r="N1" s="584"/>
    </row>
    <row r="2" spans="1:14" s="2" customFormat="1" ht="25.8">
      <c r="A2" s="584"/>
      <c r="B2" s="584"/>
      <c r="C2" s="584"/>
      <c r="D2" s="584"/>
      <c r="E2" s="584"/>
      <c r="F2" s="584"/>
      <c r="G2" s="584"/>
      <c r="H2" s="584"/>
      <c r="I2" s="584"/>
      <c r="J2" s="584"/>
      <c r="K2" s="584"/>
      <c r="L2" s="584"/>
      <c r="M2" s="584"/>
      <c r="N2" s="584"/>
    </row>
    <row r="3" spans="1:14" ht="18" customHeight="1">
      <c r="A3" s="3"/>
      <c r="N3" s="6" t="s">
        <v>0</v>
      </c>
    </row>
    <row r="4" spans="1:14" ht="24" customHeight="1">
      <c r="A4" s="541" t="s">
        <v>87</v>
      </c>
      <c r="B4" s="544" t="s">
        <v>337</v>
      </c>
      <c r="C4" s="545"/>
      <c r="D4" s="545"/>
      <c r="E4" s="546"/>
      <c r="F4" s="546"/>
      <c r="G4" s="546"/>
      <c r="H4" s="546"/>
      <c r="I4" s="546"/>
      <c r="J4" s="546"/>
      <c r="K4" s="546"/>
      <c r="L4" s="547" t="s">
        <v>19</v>
      </c>
      <c r="M4" s="548"/>
      <c r="N4" s="541" t="s">
        <v>20</v>
      </c>
    </row>
    <row r="5" spans="1:14" ht="37.5" customHeight="1">
      <c r="A5" s="542"/>
      <c r="B5" s="551" t="s">
        <v>21</v>
      </c>
      <c r="C5" s="553" t="s">
        <v>22</v>
      </c>
      <c r="D5" s="554"/>
      <c r="E5" s="554"/>
      <c r="F5" s="555"/>
      <c r="G5" s="556" t="s">
        <v>23</v>
      </c>
      <c r="H5" s="555"/>
      <c r="I5" s="556" t="s">
        <v>24</v>
      </c>
      <c r="J5" s="557"/>
      <c r="K5" s="558" t="s">
        <v>102</v>
      </c>
      <c r="L5" s="549"/>
      <c r="M5" s="550"/>
      <c r="N5" s="542"/>
    </row>
    <row r="6" spans="1:14" ht="84">
      <c r="A6" s="543"/>
      <c r="B6" s="552"/>
      <c r="C6" s="7" t="s">
        <v>25</v>
      </c>
      <c r="D6" s="8" t="s">
        <v>26</v>
      </c>
      <c r="E6" s="8" t="s">
        <v>27</v>
      </c>
      <c r="F6" s="9" t="s">
        <v>99</v>
      </c>
      <c r="G6" s="10" t="s">
        <v>100</v>
      </c>
      <c r="H6" s="11" t="s">
        <v>28</v>
      </c>
      <c r="I6" s="10" t="s">
        <v>101</v>
      </c>
      <c r="J6" s="11" t="s">
        <v>28</v>
      </c>
      <c r="K6" s="559"/>
      <c r="L6" s="12" t="s">
        <v>29</v>
      </c>
      <c r="M6" s="13" t="s">
        <v>30</v>
      </c>
      <c r="N6" s="543"/>
    </row>
    <row r="7" spans="1:14" s="25" customFormat="1">
      <c r="A7" s="222" t="s">
        <v>1</v>
      </c>
      <c r="B7" s="333"/>
      <c r="C7" s="223"/>
      <c r="D7" s="224"/>
      <c r="E7" s="224"/>
      <c r="F7" s="225"/>
      <c r="G7" s="226"/>
      <c r="H7" s="227"/>
      <c r="I7" s="226"/>
      <c r="J7" s="227"/>
      <c r="K7" s="228"/>
      <c r="L7" s="229"/>
      <c r="M7" s="230"/>
      <c r="N7" s="231"/>
    </row>
    <row r="8" spans="1:14">
      <c r="A8" s="232" t="s">
        <v>191</v>
      </c>
      <c r="B8" s="334"/>
      <c r="C8" s="262"/>
      <c r="D8" s="233"/>
      <c r="E8" s="233"/>
      <c r="F8" s="260"/>
      <c r="G8" s="262"/>
      <c r="H8" s="263"/>
      <c r="I8" s="261"/>
      <c r="J8" s="264"/>
      <c r="K8" s="266"/>
      <c r="L8" s="265"/>
      <c r="M8" s="234"/>
      <c r="N8" s="235"/>
    </row>
    <row r="9" spans="1:14">
      <c r="A9" s="232" t="s">
        <v>190</v>
      </c>
      <c r="B9" s="334"/>
      <c r="C9" s="262"/>
      <c r="D9" s="233"/>
      <c r="E9" s="233"/>
      <c r="F9" s="260"/>
      <c r="G9" s="262"/>
      <c r="H9" s="263"/>
      <c r="I9" s="261"/>
      <c r="J9" s="264"/>
      <c r="K9" s="266"/>
      <c r="L9" s="265"/>
      <c r="M9" s="234"/>
      <c r="N9" s="235"/>
    </row>
    <row r="10" spans="1:14">
      <c r="A10" s="232" t="s">
        <v>189</v>
      </c>
      <c r="B10" s="334"/>
      <c r="C10" s="262"/>
      <c r="D10" s="233"/>
      <c r="E10" s="233"/>
      <c r="F10" s="260"/>
      <c r="G10" s="262"/>
      <c r="H10" s="263"/>
      <c r="I10" s="261"/>
      <c r="J10" s="264"/>
      <c r="K10" s="266"/>
      <c r="L10" s="265"/>
      <c r="M10" s="234"/>
      <c r="N10" s="235"/>
    </row>
    <row r="11" spans="1:14">
      <c r="A11" s="232" t="s">
        <v>260</v>
      </c>
      <c r="B11" s="334"/>
      <c r="C11" s="262"/>
      <c r="D11" s="233"/>
      <c r="E11" s="233"/>
      <c r="F11" s="260"/>
      <c r="G11" s="262"/>
      <c r="H11" s="263"/>
      <c r="I11" s="261"/>
      <c r="J11" s="264"/>
      <c r="K11" s="266"/>
      <c r="L11" s="265"/>
      <c r="M11" s="234"/>
      <c r="N11" s="235"/>
    </row>
    <row r="12" spans="1:14" ht="21.6" thickBot="1">
      <c r="A12" s="203" t="s">
        <v>31</v>
      </c>
      <c r="B12" s="335"/>
      <c r="C12" s="27"/>
      <c r="D12" s="28"/>
      <c r="E12" s="28"/>
      <c r="F12" s="29"/>
      <c r="G12" s="30"/>
      <c r="H12" s="31" t="s">
        <v>5</v>
      </c>
      <c r="I12" s="32"/>
      <c r="J12" s="33"/>
      <c r="K12" s="202">
        <f>SUM(K13:K24)</f>
        <v>0</v>
      </c>
      <c r="L12" s="267" t="s">
        <v>14</v>
      </c>
      <c r="M12" s="35" t="s">
        <v>32</v>
      </c>
      <c r="N12" s="36" t="s">
        <v>33</v>
      </c>
    </row>
    <row r="13" spans="1:14" ht="21.6" thickTop="1">
      <c r="A13" s="37" t="s">
        <v>34</v>
      </c>
      <c r="B13" s="336"/>
      <c r="C13" s="39"/>
      <c r="D13" s="40"/>
      <c r="E13" s="40"/>
      <c r="F13" s="41">
        <f t="shared" ref="F13:F21" si="0">SUM(C13:E13)</f>
        <v>0</v>
      </c>
      <c r="G13" s="42"/>
      <c r="H13" s="43" t="s">
        <v>35</v>
      </c>
      <c r="I13" s="258">
        <v>600</v>
      </c>
      <c r="J13" s="43" t="s">
        <v>36</v>
      </c>
      <c r="K13" s="44">
        <f t="shared" ref="K13:K22" si="1">B13*F13*G13*I13</f>
        <v>0</v>
      </c>
      <c r="L13" s="34"/>
      <c r="M13" s="35"/>
      <c r="N13" s="36"/>
    </row>
    <row r="14" spans="1:14" ht="42">
      <c r="A14" s="37" t="s">
        <v>38</v>
      </c>
      <c r="B14" s="38"/>
      <c r="C14" s="39"/>
      <c r="D14" s="40"/>
      <c r="E14" s="40"/>
      <c r="F14" s="41">
        <f t="shared" si="0"/>
        <v>0</v>
      </c>
      <c r="G14" s="42"/>
      <c r="H14" s="43" t="s">
        <v>35</v>
      </c>
      <c r="I14" s="258">
        <v>1200</v>
      </c>
      <c r="J14" s="43" t="s">
        <v>36</v>
      </c>
      <c r="K14" s="44">
        <f t="shared" si="1"/>
        <v>0</v>
      </c>
      <c r="L14" s="45"/>
      <c r="M14" s="46"/>
      <c r="N14" s="47" t="s">
        <v>37</v>
      </c>
    </row>
    <row r="15" spans="1:14">
      <c r="A15" s="37" t="s">
        <v>40</v>
      </c>
      <c r="B15" s="49"/>
      <c r="C15" s="50"/>
      <c r="D15" s="51"/>
      <c r="E15" s="51"/>
      <c r="F15" s="41">
        <f t="shared" si="0"/>
        <v>0</v>
      </c>
      <c r="G15" s="52"/>
      <c r="H15" s="53" t="s">
        <v>41</v>
      </c>
      <c r="I15" s="259">
        <v>1200</v>
      </c>
      <c r="J15" s="53" t="s">
        <v>42</v>
      </c>
      <c r="K15" s="44">
        <f t="shared" si="1"/>
        <v>0</v>
      </c>
      <c r="L15" s="45"/>
      <c r="M15" s="46"/>
      <c r="N15" s="48" t="s">
        <v>39</v>
      </c>
    </row>
    <row r="16" spans="1:14">
      <c r="A16" s="37" t="s">
        <v>44</v>
      </c>
      <c r="B16" s="49"/>
      <c r="C16" s="50"/>
      <c r="D16" s="51"/>
      <c r="E16" s="51"/>
      <c r="F16" s="41">
        <f t="shared" si="0"/>
        <v>0</v>
      </c>
      <c r="G16" s="54"/>
      <c r="H16" s="53" t="s">
        <v>45</v>
      </c>
      <c r="I16" s="259">
        <v>200</v>
      </c>
      <c r="J16" s="53" t="s">
        <v>46</v>
      </c>
      <c r="K16" s="44">
        <f t="shared" si="1"/>
        <v>0</v>
      </c>
      <c r="L16" s="55"/>
      <c r="M16" s="56"/>
      <c r="N16" s="48" t="s">
        <v>43</v>
      </c>
    </row>
    <row r="17" spans="1:14" ht="42">
      <c r="A17" s="37" t="s">
        <v>48</v>
      </c>
      <c r="B17" s="49"/>
      <c r="C17" s="50"/>
      <c r="D17" s="51"/>
      <c r="E17" s="51"/>
      <c r="F17" s="41">
        <f t="shared" si="0"/>
        <v>0</v>
      </c>
      <c r="G17" s="54"/>
      <c r="H17" s="53" t="s">
        <v>45</v>
      </c>
      <c r="I17" s="259">
        <v>2500</v>
      </c>
      <c r="J17" s="53" t="s">
        <v>46</v>
      </c>
      <c r="K17" s="44">
        <f t="shared" si="1"/>
        <v>0</v>
      </c>
      <c r="L17" s="55"/>
      <c r="M17" s="56"/>
      <c r="N17" s="48" t="s">
        <v>47</v>
      </c>
    </row>
    <row r="18" spans="1:14">
      <c r="A18" s="37" t="s">
        <v>50</v>
      </c>
      <c r="B18" s="49"/>
      <c r="C18" s="50"/>
      <c r="D18" s="51"/>
      <c r="E18" s="51"/>
      <c r="F18" s="41">
        <f t="shared" si="0"/>
        <v>0</v>
      </c>
      <c r="G18" s="54"/>
      <c r="H18" s="53" t="s">
        <v>41</v>
      </c>
      <c r="I18" s="259">
        <v>750</v>
      </c>
      <c r="J18" s="53" t="s">
        <v>42</v>
      </c>
      <c r="K18" s="44">
        <f t="shared" si="1"/>
        <v>0</v>
      </c>
      <c r="L18" s="55"/>
      <c r="M18" s="56"/>
      <c r="N18" s="48" t="s">
        <v>49</v>
      </c>
    </row>
    <row r="19" spans="1:14" ht="42">
      <c r="A19" s="37" t="s">
        <v>52</v>
      </c>
      <c r="B19" s="49"/>
      <c r="C19" s="50"/>
      <c r="D19" s="51"/>
      <c r="E19" s="51"/>
      <c r="F19" s="41">
        <f t="shared" si="0"/>
        <v>0</v>
      </c>
      <c r="G19" s="54"/>
      <c r="H19" s="53" t="s">
        <v>45</v>
      </c>
      <c r="I19" s="259">
        <v>200</v>
      </c>
      <c r="J19" s="53" t="s">
        <v>46</v>
      </c>
      <c r="K19" s="44">
        <f t="shared" si="1"/>
        <v>0</v>
      </c>
      <c r="L19" s="55"/>
      <c r="M19" s="56"/>
      <c r="N19" s="37" t="s">
        <v>51</v>
      </c>
    </row>
    <row r="20" spans="1:14">
      <c r="A20" s="37" t="s">
        <v>54</v>
      </c>
      <c r="B20" s="49"/>
      <c r="C20" s="50"/>
      <c r="D20" s="51"/>
      <c r="E20" s="51"/>
      <c r="F20" s="41">
        <f t="shared" si="0"/>
        <v>0</v>
      </c>
      <c r="G20" s="54"/>
      <c r="H20" s="53" t="s">
        <v>55</v>
      </c>
      <c r="I20" s="259">
        <v>500</v>
      </c>
      <c r="J20" s="53" t="s">
        <v>56</v>
      </c>
      <c r="K20" s="44">
        <f t="shared" si="1"/>
        <v>0</v>
      </c>
      <c r="L20" s="55"/>
      <c r="M20" s="56"/>
      <c r="N20" s="37" t="s">
        <v>53</v>
      </c>
    </row>
    <row r="21" spans="1:14">
      <c r="A21" s="37" t="s">
        <v>58</v>
      </c>
      <c r="B21" s="49"/>
      <c r="C21" s="50"/>
      <c r="D21" s="51"/>
      <c r="E21" s="51"/>
      <c r="F21" s="41">
        <f t="shared" si="0"/>
        <v>0</v>
      </c>
      <c r="G21" s="54"/>
      <c r="H21" s="53" t="s">
        <v>55</v>
      </c>
      <c r="I21" s="259">
        <v>50</v>
      </c>
      <c r="J21" s="53" t="s">
        <v>56</v>
      </c>
      <c r="K21" s="44">
        <f t="shared" si="1"/>
        <v>0</v>
      </c>
      <c r="L21" s="55"/>
      <c r="M21" s="56"/>
      <c r="N21" s="37" t="s">
        <v>57</v>
      </c>
    </row>
    <row r="22" spans="1:14">
      <c r="A22" s="37" t="s">
        <v>142</v>
      </c>
      <c r="B22" s="49"/>
      <c r="C22" s="57"/>
      <c r="D22" s="58"/>
      <c r="E22" s="58"/>
      <c r="F22" s="59"/>
      <c r="G22" s="54"/>
      <c r="H22" s="53" t="s">
        <v>5</v>
      </c>
      <c r="I22" s="259">
        <v>2800</v>
      </c>
      <c r="J22" s="53" t="s">
        <v>143</v>
      </c>
      <c r="K22" s="44">
        <f t="shared" si="1"/>
        <v>0</v>
      </c>
      <c r="L22" s="55"/>
      <c r="M22" s="56"/>
      <c r="N22" s="47" t="s">
        <v>59</v>
      </c>
    </row>
    <row r="23" spans="1:14">
      <c r="A23" s="37" t="s">
        <v>60</v>
      </c>
      <c r="B23" s="49"/>
      <c r="C23" s="57"/>
      <c r="D23" s="58"/>
      <c r="E23" s="58"/>
      <c r="F23" s="59"/>
      <c r="G23" s="54"/>
      <c r="H23" s="53" t="s">
        <v>61</v>
      </c>
      <c r="I23" s="259">
        <v>70</v>
      </c>
      <c r="J23" s="53" t="s">
        <v>62</v>
      </c>
      <c r="K23" s="44">
        <f>B23*G23*I23</f>
        <v>0</v>
      </c>
      <c r="L23" s="60"/>
      <c r="M23" s="61"/>
      <c r="N23" s="37" t="s">
        <v>144</v>
      </c>
    </row>
    <row r="24" spans="1:14">
      <c r="A24" s="37" t="s">
        <v>64</v>
      </c>
      <c r="B24" s="49"/>
      <c r="C24" s="57"/>
      <c r="D24" s="62"/>
      <c r="E24" s="63"/>
      <c r="F24" s="64"/>
      <c r="G24" s="57"/>
      <c r="H24" s="65"/>
      <c r="I24" s="259">
        <v>5000</v>
      </c>
      <c r="J24" s="53" t="s">
        <v>65</v>
      </c>
      <c r="K24" s="66">
        <f>B24*I24</f>
        <v>0</v>
      </c>
      <c r="L24" s="60"/>
      <c r="M24" s="61"/>
      <c r="N24" s="47" t="s">
        <v>63</v>
      </c>
    </row>
    <row r="25" spans="1:14">
      <c r="A25" s="37"/>
      <c r="B25" s="67"/>
      <c r="C25" s="50"/>
      <c r="D25" s="68"/>
      <c r="E25" s="68"/>
      <c r="F25" s="69"/>
      <c r="G25" s="50"/>
      <c r="H25" s="53"/>
      <c r="I25" s="50"/>
      <c r="J25" s="53"/>
      <c r="K25" s="70"/>
      <c r="L25" s="60"/>
      <c r="M25" s="61"/>
      <c r="N25" s="37" t="s">
        <v>144</v>
      </c>
    </row>
    <row r="26" spans="1:14">
      <c r="A26" s="37"/>
      <c r="B26" s="67"/>
      <c r="C26" s="50"/>
      <c r="D26" s="68"/>
      <c r="E26" s="71"/>
      <c r="F26" s="69"/>
      <c r="G26" s="50"/>
      <c r="H26" s="53"/>
      <c r="I26" s="50"/>
      <c r="J26" s="53"/>
      <c r="K26" s="70"/>
      <c r="L26" s="60"/>
      <c r="M26" s="61"/>
      <c r="N26" s="47" t="s">
        <v>66</v>
      </c>
    </row>
    <row r="27" spans="1:14">
      <c r="A27" s="37"/>
      <c r="B27" s="67"/>
      <c r="C27" s="50"/>
      <c r="D27" s="68"/>
      <c r="E27" s="71"/>
      <c r="F27" s="69"/>
      <c r="G27" s="50"/>
      <c r="H27" s="53"/>
      <c r="I27" s="50"/>
      <c r="J27" s="53"/>
      <c r="K27" s="70"/>
      <c r="L27" s="72"/>
      <c r="M27" s="73"/>
      <c r="N27" s="37" t="s">
        <v>144</v>
      </c>
    </row>
    <row r="28" spans="1:14">
      <c r="A28" s="74"/>
      <c r="B28" s="75"/>
      <c r="C28" s="72"/>
      <c r="D28" s="73"/>
      <c r="E28" s="73"/>
      <c r="F28" s="69"/>
      <c r="G28" s="72"/>
      <c r="H28" s="76"/>
      <c r="I28" s="72"/>
      <c r="J28" s="76"/>
      <c r="K28" s="70"/>
      <c r="L28" s="72"/>
      <c r="M28" s="73"/>
      <c r="N28" s="47" t="s">
        <v>67</v>
      </c>
    </row>
    <row r="29" spans="1:14">
      <c r="A29" s="74"/>
      <c r="B29" s="75"/>
      <c r="C29" s="72"/>
      <c r="D29" s="73"/>
      <c r="E29" s="73"/>
      <c r="F29" s="69"/>
      <c r="G29" s="72"/>
      <c r="H29" s="76"/>
      <c r="I29" s="72"/>
      <c r="J29" s="76"/>
      <c r="K29" s="70"/>
      <c r="L29" s="72"/>
      <c r="M29" s="73"/>
      <c r="N29" s="37" t="s">
        <v>144</v>
      </c>
    </row>
    <row r="30" spans="1:14">
      <c r="A30" s="37"/>
      <c r="B30" s="75"/>
      <c r="C30" s="72"/>
      <c r="D30" s="73"/>
      <c r="E30" s="73"/>
      <c r="F30" s="77"/>
      <c r="G30" s="72"/>
      <c r="H30" s="76"/>
      <c r="I30" s="72"/>
      <c r="J30" s="76"/>
      <c r="K30" s="78"/>
      <c r="L30" s="72"/>
      <c r="M30" s="73"/>
      <c r="N30" s="79"/>
    </row>
    <row r="31" spans="1:14">
      <c r="A31" s="74"/>
      <c r="B31" s="75"/>
      <c r="C31" s="72"/>
      <c r="D31" s="73"/>
      <c r="E31" s="73"/>
      <c r="F31" s="80"/>
      <c r="G31" s="72"/>
      <c r="H31" s="76"/>
      <c r="I31" s="72"/>
      <c r="J31" s="76"/>
      <c r="K31" s="81"/>
      <c r="L31" s="72"/>
      <c r="M31" s="73"/>
      <c r="N31" s="79"/>
    </row>
    <row r="32" spans="1:14">
      <c r="A32" s="85"/>
      <c r="B32" s="86"/>
      <c r="C32" s="87"/>
      <c r="D32" s="88"/>
      <c r="E32" s="88"/>
      <c r="F32" s="89"/>
      <c r="G32" s="87"/>
      <c r="H32" s="89"/>
      <c r="I32" s="87"/>
      <c r="J32" s="89"/>
      <c r="K32" s="90"/>
      <c r="L32" s="87"/>
      <c r="M32" s="88"/>
      <c r="N32" s="88"/>
    </row>
    <row r="33" spans="1:14" ht="21.6" thickBot="1">
      <c r="A33" s="203" t="s">
        <v>145</v>
      </c>
      <c r="B33" s="26"/>
      <c r="C33" s="27"/>
      <c r="D33" s="28"/>
      <c r="E33" s="28"/>
      <c r="F33" s="29"/>
      <c r="G33" s="30"/>
      <c r="H33" s="31" t="s">
        <v>5</v>
      </c>
      <c r="I33" s="32"/>
      <c r="J33" s="33"/>
      <c r="K33" s="202">
        <f>SUM(K34:K45)</f>
        <v>0</v>
      </c>
      <c r="L33" s="268" t="s">
        <v>32</v>
      </c>
      <c r="M33" s="269" t="s">
        <v>14</v>
      </c>
      <c r="N33" s="36" t="s">
        <v>33</v>
      </c>
    </row>
    <row r="34" spans="1:14" ht="21.6" thickTop="1">
      <c r="A34" s="37" t="s">
        <v>34</v>
      </c>
      <c r="B34" s="38"/>
      <c r="C34" s="39"/>
      <c r="D34" s="40"/>
      <c r="E34" s="40"/>
      <c r="F34" s="41">
        <f t="shared" ref="F34:F42" si="2">SUM(C34:E34)</f>
        <v>0</v>
      </c>
      <c r="G34" s="42"/>
      <c r="H34" s="43" t="s">
        <v>35</v>
      </c>
      <c r="I34" s="258">
        <v>600</v>
      </c>
      <c r="J34" s="43" t="s">
        <v>36</v>
      </c>
      <c r="K34" s="44">
        <f t="shared" ref="K34:K43" si="3">B34*F34*G34*I34</f>
        <v>0</v>
      </c>
      <c r="L34" s="34"/>
      <c r="M34" s="35"/>
      <c r="N34" s="36"/>
    </row>
    <row r="35" spans="1:14" ht="42">
      <c r="A35" s="37" t="s">
        <v>38</v>
      </c>
      <c r="B35" s="38"/>
      <c r="C35" s="39"/>
      <c r="D35" s="40"/>
      <c r="E35" s="40"/>
      <c r="F35" s="41">
        <f t="shared" si="2"/>
        <v>0</v>
      </c>
      <c r="G35" s="42"/>
      <c r="H35" s="43" t="s">
        <v>35</v>
      </c>
      <c r="I35" s="258">
        <v>1200</v>
      </c>
      <c r="J35" s="43" t="s">
        <v>36</v>
      </c>
      <c r="K35" s="44">
        <f t="shared" si="3"/>
        <v>0</v>
      </c>
      <c r="L35" s="45"/>
      <c r="M35" s="46"/>
      <c r="N35" s="47" t="s">
        <v>37</v>
      </c>
    </row>
    <row r="36" spans="1:14">
      <c r="A36" s="37" t="s">
        <v>40</v>
      </c>
      <c r="B36" s="49"/>
      <c r="C36" s="50"/>
      <c r="D36" s="51"/>
      <c r="E36" s="51"/>
      <c r="F36" s="41">
        <f t="shared" si="2"/>
        <v>0</v>
      </c>
      <c r="G36" s="52"/>
      <c r="H36" s="53" t="s">
        <v>41</v>
      </c>
      <c r="I36" s="259">
        <v>1200</v>
      </c>
      <c r="J36" s="53" t="s">
        <v>42</v>
      </c>
      <c r="K36" s="44">
        <f t="shared" si="3"/>
        <v>0</v>
      </c>
      <c r="L36" s="45"/>
      <c r="M36" s="46"/>
      <c r="N36" s="48" t="s">
        <v>39</v>
      </c>
    </row>
    <row r="37" spans="1:14">
      <c r="A37" s="37" t="s">
        <v>44</v>
      </c>
      <c r="B37" s="49"/>
      <c r="C37" s="50"/>
      <c r="D37" s="51"/>
      <c r="E37" s="51"/>
      <c r="F37" s="41">
        <f t="shared" si="2"/>
        <v>0</v>
      </c>
      <c r="G37" s="54"/>
      <c r="H37" s="53" t="s">
        <v>45</v>
      </c>
      <c r="I37" s="259">
        <v>200</v>
      </c>
      <c r="J37" s="53" t="s">
        <v>46</v>
      </c>
      <c r="K37" s="44">
        <f t="shared" si="3"/>
        <v>0</v>
      </c>
      <c r="L37" s="55"/>
      <c r="M37" s="56"/>
      <c r="N37" s="48" t="s">
        <v>43</v>
      </c>
    </row>
    <row r="38" spans="1:14" ht="42">
      <c r="A38" s="37" t="s">
        <v>48</v>
      </c>
      <c r="B38" s="49"/>
      <c r="C38" s="50"/>
      <c r="D38" s="51"/>
      <c r="E38" s="51"/>
      <c r="F38" s="41">
        <f t="shared" si="2"/>
        <v>0</v>
      </c>
      <c r="G38" s="54"/>
      <c r="H38" s="53" t="s">
        <v>45</v>
      </c>
      <c r="I38" s="259">
        <v>2500</v>
      </c>
      <c r="J38" s="53" t="s">
        <v>46</v>
      </c>
      <c r="K38" s="44">
        <f t="shared" si="3"/>
        <v>0</v>
      </c>
      <c r="L38" s="55"/>
      <c r="M38" s="56"/>
      <c r="N38" s="48" t="s">
        <v>47</v>
      </c>
    </row>
    <row r="39" spans="1:14">
      <c r="A39" s="37" t="s">
        <v>50</v>
      </c>
      <c r="B39" s="49"/>
      <c r="C39" s="50"/>
      <c r="D39" s="51"/>
      <c r="E39" s="51"/>
      <c r="F39" s="41">
        <f t="shared" si="2"/>
        <v>0</v>
      </c>
      <c r="G39" s="54"/>
      <c r="H39" s="53" t="s">
        <v>41</v>
      </c>
      <c r="I39" s="259">
        <v>750</v>
      </c>
      <c r="J39" s="53" t="s">
        <v>42</v>
      </c>
      <c r="K39" s="44">
        <f t="shared" si="3"/>
        <v>0</v>
      </c>
      <c r="L39" s="55"/>
      <c r="M39" s="56"/>
      <c r="N39" s="48" t="s">
        <v>49</v>
      </c>
    </row>
    <row r="40" spans="1:14" ht="42">
      <c r="A40" s="37" t="s">
        <v>52</v>
      </c>
      <c r="B40" s="49"/>
      <c r="C40" s="50"/>
      <c r="D40" s="51"/>
      <c r="E40" s="51"/>
      <c r="F40" s="41">
        <f t="shared" si="2"/>
        <v>0</v>
      </c>
      <c r="G40" s="54"/>
      <c r="H40" s="53" t="s">
        <v>45</v>
      </c>
      <c r="I40" s="259">
        <v>200</v>
      </c>
      <c r="J40" s="53" t="s">
        <v>46</v>
      </c>
      <c r="K40" s="44">
        <f t="shared" si="3"/>
        <v>0</v>
      </c>
      <c r="L40" s="55"/>
      <c r="M40" s="56"/>
      <c r="N40" s="37" t="s">
        <v>51</v>
      </c>
    </row>
    <row r="41" spans="1:14">
      <c r="A41" s="37" t="s">
        <v>54</v>
      </c>
      <c r="B41" s="49"/>
      <c r="C41" s="50"/>
      <c r="D41" s="51"/>
      <c r="E41" s="51"/>
      <c r="F41" s="41">
        <f t="shared" si="2"/>
        <v>0</v>
      </c>
      <c r="G41" s="54"/>
      <c r="H41" s="53" t="s">
        <v>55</v>
      </c>
      <c r="I41" s="259">
        <v>120</v>
      </c>
      <c r="J41" s="53" t="s">
        <v>56</v>
      </c>
      <c r="K41" s="44">
        <f t="shared" si="3"/>
        <v>0</v>
      </c>
      <c r="L41" s="55"/>
      <c r="M41" s="56"/>
      <c r="N41" s="37" t="s">
        <v>53</v>
      </c>
    </row>
    <row r="42" spans="1:14">
      <c r="A42" s="37" t="s">
        <v>58</v>
      </c>
      <c r="B42" s="49"/>
      <c r="C42" s="50"/>
      <c r="D42" s="51"/>
      <c r="E42" s="51"/>
      <c r="F42" s="41">
        <f t="shared" si="2"/>
        <v>0</v>
      </c>
      <c r="G42" s="54"/>
      <c r="H42" s="53" t="s">
        <v>55</v>
      </c>
      <c r="I42" s="259">
        <v>35</v>
      </c>
      <c r="J42" s="53" t="s">
        <v>56</v>
      </c>
      <c r="K42" s="44">
        <f t="shared" si="3"/>
        <v>0</v>
      </c>
      <c r="L42" s="55"/>
      <c r="M42" s="56"/>
      <c r="N42" s="37" t="s">
        <v>57</v>
      </c>
    </row>
    <row r="43" spans="1:14">
      <c r="A43" s="37" t="s">
        <v>142</v>
      </c>
      <c r="B43" s="49"/>
      <c r="C43" s="57"/>
      <c r="D43" s="58"/>
      <c r="E43" s="58"/>
      <c r="F43" s="59"/>
      <c r="G43" s="54"/>
      <c r="H43" s="53" t="s">
        <v>5</v>
      </c>
      <c r="I43" s="259">
        <v>2800</v>
      </c>
      <c r="J43" s="53" t="s">
        <v>143</v>
      </c>
      <c r="K43" s="44">
        <f t="shared" si="3"/>
        <v>0</v>
      </c>
      <c r="L43" s="55"/>
      <c r="M43" s="56"/>
      <c r="N43" s="47" t="s">
        <v>59</v>
      </c>
    </row>
    <row r="44" spans="1:14">
      <c r="A44" s="37" t="s">
        <v>60</v>
      </c>
      <c r="B44" s="49"/>
      <c r="C44" s="57"/>
      <c r="D44" s="58"/>
      <c r="E44" s="58"/>
      <c r="F44" s="59"/>
      <c r="G44" s="54"/>
      <c r="H44" s="53" t="s">
        <v>61</v>
      </c>
      <c r="I44" s="259">
        <v>70</v>
      </c>
      <c r="J44" s="53" t="s">
        <v>62</v>
      </c>
      <c r="K44" s="44">
        <f>B44*G44*I44</f>
        <v>0</v>
      </c>
      <c r="L44" s="60"/>
      <c r="M44" s="61"/>
      <c r="N44" s="37" t="s">
        <v>144</v>
      </c>
    </row>
    <row r="45" spans="1:14">
      <c r="A45" s="37" t="s">
        <v>64</v>
      </c>
      <c r="B45" s="49"/>
      <c r="C45" s="57"/>
      <c r="D45" s="62"/>
      <c r="E45" s="63"/>
      <c r="F45" s="64"/>
      <c r="G45" s="57"/>
      <c r="H45" s="65"/>
      <c r="I45" s="259">
        <v>5000</v>
      </c>
      <c r="J45" s="53" t="s">
        <v>65</v>
      </c>
      <c r="K45" s="66">
        <f>B45*I45</f>
        <v>0</v>
      </c>
      <c r="L45" s="60"/>
      <c r="M45" s="61"/>
      <c r="N45" s="47" t="s">
        <v>63</v>
      </c>
    </row>
    <row r="46" spans="1:14">
      <c r="A46" s="37"/>
      <c r="B46" s="67"/>
      <c r="C46" s="50"/>
      <c r="D46" s="68"/>
      <c r="E46" s="68"/>
      <c r="F46" s="69"/>
      <c r="G46" s="50"/>
      <c r="H46" s="53"/>
      <c r="I46" s="50"/>
      <c r="J46" s="53"/>
      <c r="K46" s="70"/>
      <c r="L46" s="60"/>
      <c r="M46" s="61"/>
      <c r="N46" s="37" t="s">
        <v>144</v>
      </c>
    </row>
    <row r="47" spans="1:14">
      <c r="A47" s="37"/>
      <c r="B47" s="67"/>
      <c r="C47" s="50"/>
      <c r="D47" s="68"/>
      <c r="E47" s="71"/>
      <c r="F47" s="69"/>
      <c r="G47" s="50"/>
      <c r="H47" s="53"/>
      <c r="I47" s="50"/>
      <c r="J47" s="53"/>
      <c r="K47" s="70"/>
      <c r="L47" s="60"/>
      <c r="M47" s="61"/>
      <c r="N47" s="47" t="s">
        <v>66</v>
      </c>
    </row>
    <row r="48" spans="1:14">
      <c r="A48" s="37"/>
      <c r="B48" s="67"/>
      <c r="C48" s="50"/>
      <c r="D48" s="68"/>
      <c r="E48" s="71"/>
      <c r="F48" s="69"/>
      <c r="G48" s="50"/>
      <c r="H48" s="53"/>
      <c r="I48" s="50"/>
      <c r="J48" s="53"/>
      <c r="K48" s="70"/>
      <c r="L48" s="72"/>
      <c r="M48" s="73"/>
      <c r="N48" s="37" t="s">
        <v>144</v>
      </c>
    </row>
    <row r="49" spans="1:14">
      <c r="A49" s="74"/>
      <c r="B49" s="75"/>
      <c r="C49" s="72"/>
      <c r="D49" s="73"/>
      <c r="E49" s="73"/>
      <c r="F49" s="69"/>
      <c r="G49" s="72"/>
      <c r="H49" s="76"/>
      <c r="I49" s="72"/>
      <c r="J49" s="76"/>
      <c r="K49" s="70"/>
      <c r="L49" s="72"/>
      <c r="M49" s="73"/>
      <c r="N49" s="47" t="s">
        <v>67</v>
      </c>
    </row>
    <row r="50" spans="1:14">
      <c r="A50" s="74"/>
      <c r="B50" s="75"/>
      <c r="C50" s="72"/>
      <c r="D50" s="73"/>
      <c r="E50" s="73"/>
      <c r="F50" s="69"/>
      <c r="G50" s="72"/>
      <c r="H50" s="76"/>
      <c r="I50" s="72"/>
      <c r="J50" s="76"/>
      <c r="K50" s="70"/>
      <c r="L50" s="72"/>
      <c r="M50" s="73"/>
      <c r="N50" s="37" t="s">
        <v>144</v>
      </c>
    </row>
    <row r="51" spans="1:14">
      <c r="A51" s="37"/>
      <c r="B51" s="75"/>
      <c r="C51" s="72"/>
      <c r="D51" s="73"/>
      <c r="E51" s="73"/>
      <c r="F51" s="77"/>
      <c r="G51" s="72"/>
      <c r="H51" s="76"/>
      <c r="I51" s="72"/>
      <c r="J51" s="76"/>
      <c r="K51" s="78"/>
      <c r="L51" s="72"/>
      <c r="M51" s="73"/>
      <c r="N51" s="79"/>
    </row>
    <row r="52" spans="1:14">
      <c r="A52" s="74"/>
      <c r="B52" s="75"/>
      <c r="C52" s="72"/>
      <c r="D52" s="73"/>
      <c r="E52" s="73"/>
      <c r="F52" s="80"/>
      <c r="G52" s="72"/>
      <c r="H52" s="76"/>
      <c r="I52" s="72"/>
      <c r="J52" s="76"/>
      <c r="K52" s="81"/>
      <c r="L52" s="72"/>
      <c r="M52" s="73"/>
      <c r="N52" s="79"/>
    </row>
    <row r="53" spans="1:14">
      <c r="A53" s="37"/>
      <c r="B53" s="75"/>
      <c r="C53" s="72"/>
      <c r="D53" s="73"/>
      <c r="E53" s="73"/>
      <c r="F53" s="80"/>
      <c r="G53" s="72"/>
      <c r="H53" s="76"/>
      <c r="I53" s="72"/>
      <c r="J53" s="76"/>
      <c r="K53" s="81"/>
      <c r="L53" s="72"/>
      <c r="M53" s="73"/>
      <c r="N53" s="37"/>
    </row>
    <row r="54" spans="1:14">
      <c r="A54" s="37"/>
      <c r="B54" s="67"/>
      <c r="C54" s="50"/>
      <c r="D54" s="68"/>
      <c r="E54" s="68"/>
      <c r="F54" s="69"/>
      <c r="G54" s="50"/>
      <c r="H54" s="82"/>
      <c r="I54" s="50"/>
      <c r="J54" s="82"/>
      <c r="K54" s="83"/>
      <c r="L54" s="50"/>
      <c r="M54" s="68"/>
      <c r="N54" s="37"/>
    </row>
    <row r="55" spans="1:14">
      <c r="A55" s="37"/>
      <c r="B55" s="84"/>
      <c r="C55" s="50"/>
      <c r="D55" s="68"/>
      <c r="E55" s="68"/>
      <c r="F55" s="69"/>
      <c r="G55" s="50"/>
      <c r="H55" s="69"/>
      <c r="I55" s="50"/>
      <c r="J55" s="69"/>
      <c r="K55" s="83"/>
      <c r="L55" s="50"/>
      <c r="M55" s="68"/>
      <c r="N55" s="37"/>
    </row>
    <row r="56" spans="1:14">
      <c r="A56" s="85"/>
      <c r="B56" s="86"/>
      <c r="C56" s="87"/>
      <c r="D56" s="88"/>
      <c r="E56" s="88"/>
      <c r="F56" s="89"/>
      <c r="G56" s="87"/>
      <c r="H56" s="89"/>
      <c r="I56" s="87"/>
      <c r="J56" s="89"/>
      <c r="K56" s="90"/>
      <c r="L56" s="87"/>
      <c r="M56" s="88"/>
      <c r="N56" s="88"/>
    </row>
    <row r="57" spans="1:14" ht="21" customHeight="1">
      <c r="A57" s="91" t="s">
        <v>85</v>
      </c>
    </row>
    <row r="58" spans="1:14" ht="21" customHeight="1">
      <c r="A58" s="91" t="s">
        <v>86</v>
      </c>
    </row>
    <row r="59" spans="1:14">
      <c r="A59" s="4" t="s">
        <v>68</v>
      </c>
      <c r="I59" s="5"/>
    </row>
    <row r="60" spans="1:14">
      <c r="A60" s="4" t="s">
        <v>69</v>
      </c>
      <c r="I60" s="5"/>
    </row>
    <row r="61" spans="1:14">
      <c r="A61" s="4" t="s">
        <v>70</v>
      </c>
    </row>
    <row r="62" spans="1:14">
      <c r="A62" s="4" t="s">
        <v>71</v>
      </c>
    </row>
    <row r="63" spans="1:14">
      <c r="A63" s="4" t="s">
        <v>72</v>
      </c>
    </row>
    <row r="64" spans="1:14">
      <c r="A64" s="92" t="s">
        <v>73</v>
      </c>
      <c r="B64" s="92"/>
      <c r="D64" s="92"/>
      <c r="N64" s="93"/>
    </row>
    <row r="65" spans="1:14">
      <c r="A65" s="92" t="s">
        <v>74</v>
      </c>
      <c r="B65" s="92"/>
      <c r="D65" s="92"/>
      <c r="N65" s="93"/>
    </row>
    <row r="66" spans="1:14">
      <c r="A66" s="92" t="s">
        <v>75</v>
      </c>
      <c r="B66" s="92"/>
      <c r="D66" s="92"/>
      <c r="N66" s="93"/>
    </row>
    <row r="67" spans="1:14">
      <c r="A67" s="92" t="s">
        <v>76</v>
      </c>
      <c r="B67" s="92"/>
      <c r="D67" s="92"/>
      <c r="N67" s="93"/>
    </row>
    <row r="68" spans="1:14">
      <c r="A68" s="92" t="s">
        <v>77</v>
      </c>
      <c r="B68" s="92"/>
      <c r="D68" s="92"/>
    </row>
    <row r="69" spans="1:14">
      <c r="A69" s="92" t="s">
        <v>78</v>
      </c>
      <c r="B69" s="92"/>
      <c r="D69" s="92"/>
    </row>
    <row r="70" spans="1:14">
      <c r="A70" s="1" t="s">
        <v>79</v>
      </c>
      <c r="B70" s="92"/>
      <c r="D70" s="92"/>
    </row>
    <row r="71" spans="1:14">
      <c r="A71" s="1" t="s">
        <v>80</v>
      </c>
      <c r="B71" s="1"/>
      <c r="D71" s="1"/>
    </row>
    <row r="72" spans="1:14">
      <c r="A72" s="5" t="s">
        <v>81</v>
      </c>
    </row>
    <row r="73" spans="1:14">
      <c r="A73" s="5" t="s">
        <v>82</v>
      </c>
    </row>
    <row r="74" spans="1:14">
      <c r="A74" s="1" t="s">
        <v>131</v>
      </c>
    </row>
    <row r="76" spans="1:14">
      <c r="E76" s="5"/>
      <c r="F76" s="5"/>
      <c r="G76" s="5"/>
      <c r="I76" s="5"/>
    </row>
    <row r="77" spans="1:14">
      <c r="E77" s="5"/>
      <c r="F77" s="5"/>
      <c r="G77" s="5"/>
      <c r="I77" s="5"/>
    </row>
    <row r="78" spans="1:14">
      <c r="E78" s="5"/>
      <c r="F78" s="5"/>
      <c r="G78" s="5"/>
      <c r="I78" s="5"/>
    </row>
    <row r="79" spans="1:14">
      <c r="E79" s="5"/>
      <c r="F79" s="5"/>
      <c r="G79" s="5"/>
      <c r="I79" s="5"/>
    </row>
    <row r="80" spans="1:14">
      <c r="E80" s="5"/>
      <c r="F80" s="5"/>
      <c r="G80" s="5"/>
    </row>
    <row r="81" spans="1:14">
      <c r="E81" s="5"/>
      <c r="F81" s="5"/>
      <c r="G81" s="5"/>
    </row>
    <row r="82" spans="1:14" s="4" customFormat="1">
      <c r="A82" s="5"/>
      <c r="E82" s="5"/>
      <c r="F82" s="5"/>
      <c r="G82" s="5"/>
      <c r="H82" s="5"/>
      <c r="J82" s="5"/>
      <c r="K82" s="5"/>
      <c r="L82" s="5"/>
      <c r="M82" s="5"/>
      <c r="N82" s="5"/>
    </row>
    <row r="83" spans="1:14" s="4" customFormat="1">
      <c r="A83" s="5"/>
      <c r="E83" s="5"/>
      <c r="F83" s="5"/>
      <c r="G83" s="5"/>
      <c r="H83" s="5"/>
      <c r="J83" s="5"/>
      <c r="K83" s="5"/>
      <c r="L83" s="5"/>
      <c r="M83" s="5"/>
      <c r="N83" s="5"/>
    </row>
    <row r="84" spans="1:14" s="4" customFormat="1">
      <c r="A84" s="5"/>
      <c r="E84" s="5"/>
      <c r="F84" s="5"/>
      <c r="G84" s="5"/>
      <c r="H84" s="5"/>
      <c r="J84" s="5"/>
      <c r="K84" s="5"/>
      <c r="L84" s="5"/>
      <c r="M84" s="5"/>
      <c r="N84" s="5"/>
    </row>
    <row r="85" spans="1:14" s="4" customFormat="1">
      <c r="A85" s="5"/>
      <c r="E85" s="5"/>
      <c r="F85" s="5"/>
      <c r="G85" s="5"/>
      <c r="H85" s="5"/>
      <c r="J85" s="5"/>
      <c r="K85" s="5"/>
      <c r="L85" s="5"/>
      <c r="M85" s="5"/>
      <c r="N85" s="5"/>
    </row>
    <row r="86" spans="1:14" s="4" customFormat="1">
      <c r="A86" s="5"/>
      <c r="E86" s="5"/>
      <c r="F86" s="5"/>
      <c r="G86" s="5"/>
      <c r="H86" s="5"/>
      <c r="J86" s="5"/>
      <c r="K86" s="5"/>
      <c r="L86" s="5"/>
      <c r="M86" s="5"/>
      <c r="N86" s="5"/>
    </row>
    <row r="87" spans="1:14" s="4" customFormat="1">
      <c r="A87" s="5"/>
      <c r="E87" s="5"/>
      <c r="F87" s="5"/>
      <c r="G87" s="5"/>
      <c r="H87" s="5"/>
      <c r="J87" s="5"/>
      <c r="K87" s="5"/>
      <c r="L87" s="5"/>
      <c r="M87" s="5"/>
      <c r="N87" s="5"/>
    </row>
    <row r="88" spans="1:14" s="4" customFormat="1">
      <c r="A88" s="5"/>
      <c r="E88" s="5"/>
      <c r="F88" s="5"/>
      <c r="G88" s="5"/>
      <c r="H88" s="5"/>
      <c r="J88" s="5"/>
      <c r="K88" s="5"/>
      <c r="L88" s="5"/>
      <c r="M88" s="5"/>
      <c r="N88" s="5"/>
    </row>
    <row r="89" spans="1:14" s="4" customFormat="1">
      <c r="A89" s="5"/>
      <c r="E89" s="5"/>
      <c r="F89" s="5"/>
      <c r="G89" s="5"/>
      <c r="H89" s="5"/>
      <c r="J89" s="5"/>
      <c r="K89" s="5"/>
      <c r="L89" s="5"/>
      <c r="M89" s="5"/>
      <c r="N89" s="5"/>
    </row>
    <row r="90" spans="1:14" s="4" customFormat="1">
      <c r="A90" s="5"/>
      <c r="E90" s="5"/>
      <c r="F90" s="5"/>
      <c r="G90" s="5"/>
      <c r="H90" s="5"/>
      <c r="J90" s="5"/>
      <c r="K90" s="5"/>
      <c r="L90" s="5"/>
      <c r="M90" s="5"/>
      <c r="N90" s="5"/>
    </row>
    <row r="91" spans="1:14" s="4" customFormat="1">
      <c r="A91" s="5"/>
      <c r="E91" s="5"/>
      <c r="F91" s="5"/>
      <c r="G91" s="5"/>
      <c r="H91" s="5"/>
      <c r="J91" s="5"/>
      <c r="K91" s="5"/>
      <c r="L91" s="5"/>
      <c r="M91" s="5"/>
      <c r="N91" s="5"/>
    </row>
    <row r="92" spans="1:14" s="4" customFormat="1">
      <c r="A92" s="5"/>
      <c r="E92" s="5"/>
      <c r="F92" s="5"/>
      <c r="G92" s="5"/>
      <c r="H92" s="5"/>
      <c r="J92" s="5"/>
      <c r="K92" s="5"/>
      <c r="L92" s="5"/>
      <c r="M92" s="5"/>
      <c r="N92" s="5"/>
    </row>
    <row r="93" spans="1:14" s="4" customFormat="1">
      <c r="A93" s="5"/>
      <c r="E93" s="5"/>
      <c r="F93" s="5"/>
      <c r="G93" s="5"/>
      <c r="H93" s="5"/>
      <c r="J93" s="5"/>
      <c r="K93" s="5"/>
      <c r="L93" s="5"/>
      <c r="M93" s="5"/>
      <c r="N93" s="5"/>
    </row>
    <row r="94" spans="1:14" s="4" customFormat="1">
      <c r="A94" s="5"/>
      <c r="E94" s="5"/>
      <c r="F94" s="5"/>
      <c r="G94" s="5"/>
      <c r="H94" s="5"/>
      <c r="J94" s="5"/>
      <c r="K94" s="5"/>
      <c r="L94" s="5"/>
      <c r="M94" s="5"/>
      <c r="N94" s="5"/>
    </row>
    <row r="95" spans="1:14" s="4" customFormat="1">
      <c r="A95" s="5"/>
      <c r="E95" s="5"/>
      <c r="F95" s="5"/>
      <c r="G95" s="5"/>
      <c r="H95" s="5"/>
      <c r="J95" s="5"/>
      <c r="K95" s="5"/>
      <c r="L95" s="5"/>
      <c r="M95" s="5"/>
      <c r="N95" s="5"/>
    </row>
    <row r="96" spans="1:14" s="4" customFormat="1">
      <c r="A96" s="5"/>
      <c r="E96" s="5"/>
      <c r="F96" s="5"/>
      <c r="G96" s="5"/>
      <c r="H96" s="5"/>
      <c r="J96" s="5"/>
      <c r="K96" s="5"/>
      <c r="L96" s="5"/>
      <c r="M96" s="5"/>
      <c r="N96" s="5"/>
    </row>
    <row r="97" spans="1:14" s="4" customFormat="1">
      <c r="A97" s="5"/>
      <c r="E97" s="5"/>
      <c r="F97" s="5"/>
      <c r="G97" s="5"/>
      <c r="H97" s="5"/>
      <c r="J97" s="5"/>
      <c r="K97" s="5"/>
      <c r="L97" s="5"/>
      <c r="M97" s="5"/>
      <c r="N97" s="5"/>
    </row>
    <row r="98" spans="1:14" s="4" customFormat="1">
      <c r="A98" s="5"/>
      <c r="E98" s="5"/>
      <c r="F98" s="5"/>
      <c r="G98" s="5"/>
      <c r="H98" s="5"/>
      <c r="J98" s="5"/>
      <c r="K98" s="5"/>
      <c r="L98" s="5"/>
      <c r="M98" s="5"/>
      <c r="N98" s="5"/>
    </row>
    <row r="99" spans="1:14" s="4" customFormat="1">
      <c r="A99" s="5"/>
      <c r="E99" s="5"/>
      <c r="F99" s="5"/>
      <c r="G99" s="5"/>
      <c r="H99" s="5"/>
      <c r="J99" s="5"/>
      <c r="K99" s="5"/>
      <c r="L99" s="5"/>
      <c r="M99" s="5"/>
      <c r="N99" s="5"/>
    </row>
    <row r="100" spans="1:14" s="4" customFormat="1">
      <c r="A100" s="5"/>
      <c r="E100" s="5"/>
      <c r="F100" s="5"/>
      <c r="G100" s="5"/>
      <c r="H100" s="5"/>
      <c r="J100" s="5"/>
      <c r="K100" s="5"/>
      <c r="L100" s="5"/>
      <c r="M100" s="5"/>
      <c r="N100" s="5"/>
    </row>
    <row r="101" spans="1:14" s="4" customFormat="1">
      <c r="A101" s="5"/>
      <c r="E101" s="5"/>
      <c r="F101" s="5"/>
      <c r="G101" s="5"/>
      <c r="H101" s="5"/>
      <c r="J101" s="5"/>
      <c r="K101" s="5"/>
      <c r="L101" s="5"/>
      <c r="M101" s="5"/>
      <c r="N101" s="5"/>
    </row>
    <row r="102" spans="1:14" s="4" customFormat="1">
      <c r="A102" s="5"/>
      <c r="E102" s="5"/>
      <c r="F102" s="5"/>
      <c r="G102" s="5"/>
      <c r="H102" s="5"/>
      <c r="J102" s="5"/>
      <c r="K102" s="5"/>
      <c r="L102" s="5"/>
      <c r="M102" s="5"/>
      <c r="N102" s="5"/>
    </row>
    <row r="103" spans="1:14" s="4" customFormat="1">
      <c r="A103" s="5"/>
      <c r="E103" s="5"/>
      <c r="F103" s="5"/>
      <c r="G103" s="5"/>
      <c r="H103" s="5"/>
      <c r="J103" s="5"/>
      <c r="K103" s="5"/>
      <c r="L103" s="5"/>
      <c r="M103" s="5"/>
      <c r="N103" s="5"/>
    </row>
    <row r="104" spans="1:14" s="4" customFormat="1">
      <c r="A104" s="5"/>
      <c r="E104" s="5"/>
      <c r="F104" s="5"/>
      <c r="G104" s="5"/>
      <c r="H104" s="5"/>
      <c r="J104" s="5"/>
      <c r="K104" s="5"/>
      <c r="L104" s="5"/>
      <c r="M104" s="5"/>
      <c r="N104" s="5"/>
    </row>
    <row r="105" spans="1:14" s="4" customFormat="1">
      <c r="A105" s="5"/>
      <c r="E105" s="5"/>
      <c r="F105" s="5"/>
      <c r="G105" s="5"/>
      <c r="H105" s="5"/>
      <c r="J105" s="5"/>
      <c r="K105" s="5"/>
      <c r="L105" s="5"/>
      <c r="M105" s="5"/>
      <c r="N105" s="5"/>
    </row>
    <row r="106" spans="1:14" s="4" customFormat="1">
      <c r="A106" s="5"/>
      <c r="E106" s="5"/>
      <c r="F106" s="5"/>
      <c r="G106" s="5"/>
      <c r="H106" s="5"/>
      <c r="J106" s="5"/>
      <c r="K106" s="5"/>
      <c r="L106" s="5"/>
      <c r="M106" s="5"/>
      <c r="N106" s="5"/>
    </row>
    <row r="107" spans="1:14" s="4" customFormat="1">
      <c r="A107" s="5"/>
      <c r="E107" s="5"/>
      <c r="F107" s="5"/>
      <c r="G107" s="5"/>
      <c r="H107" s="5"/>
      <c r="J107" s="5"/>
      <c r="K107" s="5"/>
      <c r="L107" s="5"/>
      <c r="M107" s="5"/>
      <c r="N107" s="5"/>
    </row>
    <row r="108" spans="1:14" s="4" customFormat="1">
      <c r="A108" s="5"/>
      <c r="E108" s="5"/>
      <c r="F108" s="5"/>
      <c r="G108" s="5"/>
      <c r="H108" s="5"/>
      <c r="J108" s="5"/>
      <c r="K108" s="5"/>
      <c r="L108" s="5"/>
      <c r="M108" s="5"/>
      <c r="N108" s="5"/>
    </row>
    <row r="109" spans="1:14" s="4" customFormat="1">
      <c r="A109" s="5"/>
      <c r="E109" s="5"/>
      <c r="F109" s="5"/>
      <c r="G109" s="5"/>
      <c r="H109" s="5"/>
      <c r="J109" s="5"/>
      <c r="K109" s="5"/>
      <c r="L109" s="5"/>
      <c r="M109" s="5"/>
      <c r="N109" s="5"/>
    </row>
    <row r="110" spans="1:14" s="4" customFormat="1">
      <c r="A110" s="5"/>
      <c r="E110" s="5"/>
      <c r="F110" s="5"/>
      <c r="G110" s="5"/>
      <c r="H110" s="5"/>
      <c r="J110" s="5"/>
      <c r="K110" s="5"/>
      <c r="L110" s="5"/>
      <c r="M110" s="5"/>
      <c r="N110" s="5"/>
    </row>
    <row r="111" spans="1:14" s="4" customFormat="1">
      <c r="A111" s="5"/>
      <c r="E111" s="5"/>
      <c r="F111" s="5"/>
      <c r="G111" s="5"/>
      <c r="H111" s="5"/>
      <c r="J111" s="5"/>
      <c r="K111" s="5"/>
      <c r="L111" s="5"/>
      <c r="M111" s="5"/>
      <c r="N111" s="5"/>
    </row>
    <row r="112" spans="1:14" s="4" customFormat="1">
      <c r="A112" s="5"/>
      <c r="E112" s="5"/>
      <c r="F112" s="5"/>
      <c r="G112" s="5"/>
      <c r="H112" s="5"/>
      <c r="J112" s="5"/>
      <c r="K112" s="5"/>
      <c r="L112" s="5"/>
      <c r="M112" s="5"/>
      <c r="N112" s="5"/>
    </row>
    <row r="113" spans="1:14" s="4" customFormat="1">
      <c r="A113" s="5"/>
      <c r="E113" s="5"/>
      <c r="F113" s="5"/>
      <c r="G113" s="5"/>
      <c r="H113" s="5"/>
      <c r="J113" s="5"/>
      <c r="K113" s="5"/>
      <c r="L113" s="5"/>
      <c r="M113" s="5"/>
      <c r="N113" s="5"/>
    </row>
    <row r="114" spans="1:14">
      <c r="E114" s="5"/>
      <c r="F114" s="5"/>
      <c r="G114" s="5"/>
    </row>
    <row r="115" spans="1:14">
      <c r="E115" s="5"/>
      <c r="F115" s="5"/>
      <c r="G115" s="5"/>
    </row>
    <row r="116" spans="1:14">
      <c r="E116" s="5"/>
      <c r="F116" s="5"/>
      <c r="G116" s="5"/>
    </row>
    <row r="117" spans="1:14">
      <c r="E117" s="5"/>
      <c r="F117" s="5"/>
      <c r="G117" s="5"/>
    </row>
    <row r="118" spans="1:14">
      <c r="E118" s="5"/>
      <c r="F118" s="5"/>
      <c r="G118" s="5"/>
    </row>
    <row r="119" spans="1:14">
      <c r="E119" s="5"/>
      <c r="F119" s="5"/>
      <c r="G119" s="5"/>
    </row>
    <row r="120" spans="1:14">
      <c r="E120" s="5"/>
      <c r="F120" s="5"/>
      <c r="G120" s="5"/>
    </row>
    <row r="121" spans="1:14">
      <c r="E121" s="5"/>
      <c r="F121" s="5"/>
      <c r="G121" s="5"/>
    </row>
    <row r="122" spans="1:14">
      <c r="E122" s="5"/>
      <c r="F122" s="5"/>
      <c r="G122" s="5"/>
    </row>
    <row r="125" spans="1:14">
      <c r="E125" s="94"/>
      <c r="F125" s="94"/>
      <c r="G125" s="94"/>
      <c r="H125" s="94"/>
      <c r="I125" s="5"/>
      <c r="J125" s="94"/>
      <c r="K125" s="94"/>
      <c r="L125" s="94"/>
      <c r="M125" s="94"/>
      <c r="N125" s="94"/>
    </row>
    <row r="126" spans="1:14">
      <c r="E126" s="94"/>
      <c r="F126" s="94"/>
      <c r="G126" s="94"/>
      <c r="H126" s="94"/>
      <c r="J126" s="94"/>
      <c r="K126" s="94"/>
      <c r="L126" s="94"/>
      <c r="M126" s="94"/>
      <c r="N126" s="94"/>
    </row>
    <row r="127" spans="1:14">
      <c r="E127" s="94"/>
      <c r="F127" s="94"/>
      <c r="G127" s="94"/>
      <c r="H127" s="94"/>
      <c r="J127" s="94"/>
      <c r="K127" s="94"/>
      <c r="L127" s="94"/>
      <c r="M127" s="94"/>
      <c r="N127" s="94"/>
    </row>
    <row r="128" spans="1:14">
      <c r="E128" s="94"/>
      <c r="F128" s="94"/>
      <c r="G128" s="94"/>
      <c r="H128" s="94"/>
      <c r="J128" s="94"/>
      <c r="K128" s="94"/>
      <c r="L128" s="94"/>
      <c r="M128" s="94"/>
      <c r="N128" s="94"/>
    </row>
    <row r="129" spans="5:14">
      <c r="E129" s="94"/>
      <c r="F129" s="94"/>
      <c r="G129" s="94"/>
      <c r="H129" s="94"/>
      <c r="J129" s="94"/>
      <c r="K129" s="94"/>
      <c r="L129" s="94"/>
      <c r="M129" s="94"/>
      <c r="N129" s="94"/>
    </row>
    <row r="130" spans="5:14">
      <c r="E130" s="94"/>
      <c r="F130" s="94"/>
      <c r="G130" s="94"/>
      <c r="H130" s="94"/>
      <c r="J130" s="94"/>
      <c r="K130" s="94"/>
      <c r="L130" s="94"/>
      <c r="M130" s="94"/>
      <c r="N130" s="94"/>
    </row>
    <row r="131" spans="5:14">
      <c r="E131" s="94"/>
      <c r="F131" s="94"/>
      <c r="G131" s="94"/>
      <c r="H131" s="94"/>
      <c r="J131" s="94"/>
      <c r="K131" s="94"/>
      <c r="L131" s="94"/>
      <c r="M131" s="94"/>
      <c r="N131" s="94"/>
    </row>
    <row r="132" spans="5:14">
      <c r="E132" s="94"/>
      <c r="F132" s="94"/>
      <c r="G132" s="94"/>
      <c r="H132" s="94"/>
      <c r="J132" s="94"/>
      <c r="K132" s="94"/>
      <c r="L132" s="94"/>
      <c r="M132" s="94"/>
      <c r="N132" s="94"/>
    </row>
    <row r="133" spans="5:14">
      <c r="E133" s="94"/>
      <c r="F133" s="94"/>
      <c r="G133" s="94"/>
      <c r="H133" s="94"/>
      <c r="J133" s="94"/>
      <c r="K133" s="94"/>
      <c r="L133" s="94"/>
      <c r="M133" s="94"/>
      <c r="N133" s="94"/>
    </row>
    <row r="134" spans="5:14">
      <c r="E134" s="94"/>
      <c r="F134" s="94"/>
      <c r="G134" s="94"/>
      <c r="H134" s="94"/>
      <c r="J134" s="94"/>
      <c r="K134" s="94"/>
      <c r="L134" s="94"/>
      <c r="M134" s="94"/>
      <c r="N134" s="94"/>
    </row>
    <row r="135" spans="5:14">
      <c r="E135" s="94"/>
      <c r="F135" s="94"/>
      <c r="G135" s="94"/>
      <c r="H135" s="94"/>
      <c r="J135" s="94"/>
      <c r="K135" s="94"/>
      <c r="L135" s="94"/>
      <c r="M135" s="94"/>
      <c r="N135" s="94"/>
    </row>
    <row r="136" spans="5:14">
      <c r="E136" s="94"/>
      <c r="F136" s="94"/>
      <c r="G136" s="94"/>
      <c r="H136" s="94"/>
      <c r="J136" s="94"/>
      <c r="K136" s="94"/>
      <c r="L136" s="94"/>
      <c r="M136" s="94"/>
      <c r="N136" s="94"/>
    </row>
    <row r="137" spans="5:14">
      <c r="E137" s="94"/>
      <c r="F137" s="94"/>
      <c r="G137" s="94"/>
      <c r="H137" s="94"/>
      <c r="J137" s="94"/>
      <c r="K137" s="94"/>
      <c r="L137" s="94"/>
      <c r="M137" s="94"/>
      <c r="N137" s="94"/>
    </row>
    <row r="138" spans="5:14">
      <c r="E138" s="94"/>
      <c r="F138" s="94"/>
      <c r="G138" s="94"/>
      <c r="H138" s="94"/>
      <c r="J138" s="94"/>
      <c r="K138" s="94"/>
      <c r="L138" s="94"/>
      <c r="M138" s="94"/>
      <c r="N138" s="94"/>
    </row>
    <row r="139" spans="5:14">
      <c r="E139" s="94"/>
      <c r="F139" s="94"/>
      <c r="G139" s="94"/>
      <c r="H139" s="94"/>
      <c r="J139" s="94"/>
      <c r="K139" s="94"/>
      <c r="L139" s="94"/>
      <c r="M139" s="94"/>
      <c r="N139" s="94"/>
    </row>
    <row r="140" spans="5:14">
      <c r="E140" s="94"/>
      <c r="F140" s="94"/>
      <c r="G140" s="94"/>
      <c r="H140" s="94"/>
      <c r="J140" s="94"/>
      <c r="K140" s="94"/>
      <c r="L140" s="94"/>
      <c r="M140" s="94"/>
      <c r="N140" s="94"/>
    </row>
    <row r="141" spans="5:14">
      <c r="E141" s="94"/>
      <c r="F141" s="94"/>
      <c r="G141" s="94"/>
      <c r="H141" s="94"/>
      <c r="J141" s="94"/>
      <c r="K141" s="94"/>
      <c r="L141" s="94"/>
      <c r="M141" s="94"/>
      <c r="N141" s="94"/>
    </row>
    <row r="142" spans="5:14">
      <c r="E142" s="94"/>
      <c r="F142" s="94"/>
      <c r="G142" s="94"/>
      <c r="H142" s="94"/>
      <c r="J142" s="94"/>
      <c r="K142" s="94"/>
      <c r="L142" s="94"/>
      <c r="M142" s="94"/>
      <c r="N142" s="94"/>
    </row>
    <row r="143" spans="5:14">
      <c r="E143" s="94"/>
      <c r="F143" s="94"/>
      <c r="G143" s="94"/>
      <c r="H143" s="94"/>
      <c r="J143" s="94"/>
      <c r="K143" s="94"/>
      <c r="L143" s="94"/>
      <c r="M143" s="94"/>
      <c r="N143" s="94"/>
    </row>
    <row r="144" spans="5:14">
      <c r="E144" s="94"/>
      <c r="F144" s="94"/>
      <c r="G144" s="94"/>
      <c r="H144" s="94"/>
      <c r="J144" s="94"/>
      <c r="K144" s="94"/>
      <c r="L144" s="94"/>
      <c r="M144" s="94"/>
      <c r="N144" s="94"/>
    </row>
    <row r="145" spans="1:14">
      <c r="E145" s="94"/>
      <c r="F145" s="94"/>
      <c r="G145" s="94"/>
      <c r="H145" s="94"/>
      <c r="J145" s="94"/>
      <c r="K145" s="94"/>
      <c r="L145" s="94"/>
      <c r="M145" s="94"/>
      <c r="N145" s="94"/>
    </row>
    <row r="146" spans="1:14">
      <c r="E146" s="94"/>
      <c r="F146" s="94"/>
      <c r="G146" s="94"/>
      <c r="H146" s="94"/>
      <c r="J146" s="94"/>
      <c r="K146" s="94"/>
      <c r="L146" s="94"/>
      <c r="M146" s="94"/>
      <c r="N146" s="94"/>
    </row>
    <row r="147" spans="1:14">
      <c r="E147" s="94"/>
      <c r="F147" s="94"/>
      <c r="G147" s="94"/>
      <c r="H147" s="94"/>
      <c r="J147" s="94"/>
      <c r="K147" s="94"/>
      <c r="L147" s="94"/>
      <c r="M147" s="94"/>
      <c r="N147" s="94"/>
    </row>
    <row r="148" spans="1:14">
      <c r="E148" s="94"/>
      <c r="F148" s="94"/>
      <c r="G148" s="94"/>
      <c r="H148" s="94"/>
      <c r="J148" s="94"/>
      <c r="K148" s="94"/>
      <c r="L148" s="94"/>
      <c r="M148" s="94"/>
      <c r="N148" s="94"/>
    </row>
    <row r="149" spans="1:14">
      <c r="E149" s="94"/>
      <c r="F149" s="94"/>
      <c r="G149" s="94"/>
      <c r="H149" s="94"/>
      <c r="J149" s="94"/>
      <c r="K149" s="94"/>
      <c r="L149" s="94"/>
      <c r="M149" s="94"/>
      <c r="N149" s="94"/>
    </row>
    <row r="150" spans="1:14">
      <c r="E150" s="94"/>
      <c r="F150" s="94"/>
      <c r="G150" s="94"/>
      <c r="H150" s="94"/>
      <c r="J150" s="94"/>
      <c r="K150" s="94"/>
      <c r="L150" s="94"/>
      <c r="M150" s="94"/>
      <c r="N150" s="94"/>
    </row>
    <row r="151" spans="1:14">
      <c r="E151" s="94"/>
      <c r="F151" s="94"/>
      <c r="G151" s="94"/>
      <c r="H151" s="94"/>
      <c r="J151" s="94"/>
      <c r="K151" s="94"/>
      <c r="L151" s="94"/>
      <c r="M151" s="94"/>
      <c r="N151" s="94"/>
    </row>
    <row r="152" spans="1:14">
      <c r="A152" s="94"/>
      <c r="E152" s="94"/>
      <c r="F152" s="94"/>
      <c r="G152" s="94"/>
      <c r="H152" s="94"/>
      <c r="I152" s="94"/>
      <c r="J152" s="94"/>
      <c r="K152" s="94"/>
      <c r="L152" s="94"/>
      <c r="M152" s="94"/>
      <c r="N152" s="94"/>
    </row>
    <row r="153" spans="1:14">
      <c r="A153" s="94"/>
      <c r="E153" s="94"/>
      <c r="F153" s="94"/>
      <c r="G153" s="94"/>
      <c r="H153" s="94"/>
      <c r="I153" s="94"/>
      <c r="J153" s="94"/>
      <c r="K153" s="94"/>
      <c r="L153" s="94"/>
      <c r="M153" s="94"/>
      <c r="N153" s="94"/>
    </row>
    <row r="154" spans="1:14">
      <c r="A154" s="94"/>
      <c r="E154" s="94"/>
      <c r="F154" s="94"/>
      <c r="G154" s="94"/>
      <c r="H154" s="94"/>
      <c r="I154" s="94"/>
      <c r="J154" s="94"/>
      <c r="K154" s="94"/>
      <c r="L154" s="94"/>
      <c r="M154" s="94"/>
      <c r="N154" s="94"/>
    </row>
    <row r="155" spans="1:14">
      <c r="A155" s="94"/>
      <c r="E155" s="94"/>
      <c r="F155" s="94"/>
      <c r="G155" s="94"/>
      <c r="H155" s="94"/>
      <c r="I155" s="94"/>
      <c r="J155" s="94"/>
      <c r="K155" s="94"/>
      <c r="L155" s="94"/>
      <c r="M155" s="94"/>
      <c r="N155" s="94"/>
    </row>
    <row r="156" spans="1:14">
      <c r="A156" s="94"/>
      <c r="E156" s="94"/>
      <c r="F156" s="94"/>
      <c r="G156" s="94"/>
      <c r="H156" s="94"/>
      <c r="I156" s="94"/>
      <c r="J156" s="94"/>
      <c r="K156" s="94"/>
      <c r="L156" s="94"/>
      <c r="M156" s="94"/>
      <c r="N156" s="94"/>
    </row>
    <row r="157" spans="1:14">
      <c r="A157" s="94"/>
      <c r="E157" s="94"/>
      <c r="F157" s="94"/>
      <c r="G157" s="94"/>
      <c r="H157" s="94"/>
      <c r="I157" s="94"/>
      <c r="J157" s="94"/>
      <c r="K157" s="94"/>
      <c r="L157" s="94"/>
      <c r="M157" s="94"/>
      <c r="N157" s="94"/>
    </row>
    <row r="158" spans="1:14">
      <c r="A158" s="94"/>
      <c r="E158" s="94"/>
      <c r="F158" s="94"/>
      <c r="G158" s="94"/>
      <c r="H158" s="94"/>
      <c r="I158" s="94"/>
      <c r="J158" s="94"/>
      <c r="K158" s="94"/>
      <c r="L158" s="94"/>
      <c r="M158" s="94"/>
      <c r="N158" s="94"/>
    </row>
    <row r="159" spans="1:14">
      <c r="A159" s="94"/>
      <c r="E159" s="94"/>
      <c r="F159" s="94"/>
      <c r="G159" s="94"/>
      <c r="H159" s="94"/>
      <c r="I159" s="94"/>
      <c r="J159" s="94"/>
      <c r="K159" s="94"/>
      <c r="L159" s="94"/>
      <c r="M159" s="94"/>
      <c r="N159" s="94"/>
    </row>
    <row r="160" spans="1:14">
      <c r="A160" s="94"/>
      <c r="E160" s="94"/>
      <c r="F160" s="94"/>
      <c r="G160" s="94"/>
      <c r="H160" s="94"/>
      <c r="I160" s="94"/>
      <c r="J160" s="94"/>
      <c r="K160" s="94"/>
      <c r="L160" s="94"/>
      <c r="M160" s="94"/>
      <c r="N160" s="94"/>
    </row>
    <row r="161" spans="1:14">
      <c r="A161" s="94"/>
      <c r="E161" s="94"/>
      <c r="F161" s="94"/>
      <c r="G161" s="94"/>
      <c r="H161" s="94"/>
      <c r="I161" s="94"/>
      <c r="J161" s="94"/>
      <c r="K161" s="94"/>
      <c r="L161" s="94"/>
      <c r="M161" s="94"/>
      <c r="N161" s="94"/>
    </row>
    <row r="162" spans="1:14">
      <c r="A162" s="94"/>
      <c r="E162" s="94"/>
      <c r="F162" s="94"/>
      <c r="G162" s="94"/>
      <c r="H162" s="94"/>
      <c r="I162" s="94"/>
      <c r="J162" s="94"/>
      <c r="K162" s="94"/>
      <c r="L162" s="94"/>
      <c r="M162" s="94"/>
      <c r="N162" s="94"/>
    </row>
    <row r="163" spans="1:14">
      <c r="A163" s="94"/>
      <c r="E163" s="94"/>
      <c r="F163" s="94"/>
      <c r="G163" s="94"/>
      <c r="H163" s="94"/>
      <c r="I163" s="94"/>
      <c r="J163" s="94"/>
      <c r="K163" s="94"/>
      <c r="L163" s="94"/>
      <c r="M163" s="94"/>
      <c r="N163" s="94"/>
    </row>
    <row r="164" spans="1:14">
      <c r="A164" s="94"/>
      <c r="E164" s="94"/>
      <c r="F164" s="94"/>
      <c r="G164" s="94"/>
      <c r="H164" s="94"/>
      <c r="I164" s="94"/>
      <c r="J164" s="94"/>
      <c r="K164" s="94"/>
      <c r="L164" s="94"/>
      <c r="M164" s="94"/>
      <c r="N164" s="94"/>
    </row>
    <row r="165" spans="1:14">
      <c r="A165" s="94"/>
      <c r="E165" s="94"/>
      <c r="F165" s="94"/>
      <c r="G165" s="94"/>
      <c r="H165" s="94"/>
      <c r="I165" s="94"/>
      <c r="J165" s="94"/>
      <c r="K165" s="94"/>
      <c r="L165" s="94"/>
      <c r="M165" s="94"/>
      <c r="N165" s="94"/>
    </row>
    <row r="166" spans="1:14">
      <c r="A166" s="94"/>
      <c r="E166" s="94"/>
      <c r="F166" s="94"/>
      <c r="G166" s="94"/>
      <c r="H166" s="94"/>
      <c r="I166" s="94"/>
      <c r="J166" s="94"/>
      <c r="K166" s="94"/>
      <c r="L166" s="94"/>
      <c r="M166" s="94"/>
      <c r="N166" s="94"/>
    </row>
    <row r="167" spans="1:14">
      <c r="A167" s="94"/>
      <c r="E167" s="94"/>
      <c r="F167" s="94"/>
      <c r="G167" s="94"/>
      <c r="H167" s="94"/>
      <c r="I167" s="94"/>
      <c r="J167" s="94"/>
      <c r="K167" s="94"/>
      <c r="L167" s="94"/>
      <c r="M167" s="94"/>
      <c r="N167" s="94"/>
    </row>
    <row r="168" spans="1:14">
      <c r="A168" s="94"/>
      <c r="E168" s="94"/>
      <c r="F168" s="94"/>
      <c r="G168" s="94"/>
      <c r="H168" s="94"/>
      <c r="I168" s="94"/>
      <c r="J168" s="94"/>
      <c r="K168" s="94"/>
      <c r="L168" s="94"/>
      <c r="M168" s="94"/>
      <c r="N168" s="94"/>
    </row>
    <row r="169" spans="1:14">
      <c r="A169" s="94"/>
      <c r="E169" s="94"/>
      <c r="F169" s="94"/>
      <c r="G169" s="94"/>
      <c r="H169" s="94"/>
      <c r="I169" s="94"/>
      <c r="J169" s="94"/>
      <c r="K169" s="94"/>
      <c r="L169" s="94"/>
      <c r="M169" s="94"/>
      <c r="N169" s="94"/>
    </row>
    <row r="170" spans="1:14">
      <c r="A170" s="94"/>
      <c r="E170" s="94"/>
      <c r="F170" s="94"/>
      <c r="G170" s="94"/>
      <c r="H170" s="94"/>
      <c r="I170" s="94"/>
      <c r="J170" s="94"/>
      <c r="K170" s="94"/>
      <c r="L170" s="94"/>
      <c r="M170" s="94"/>
      <c r="N170" s="94"/>
    </row>
    <row r="171" spans="1:14">
      <c r="A171" s="94"/>
      <c r="E171" s="94"/>
      <c r="F171" s="94"/>
      <c r="G171" s="94"/>
      <c r="H171" s="94"/>
      <c r="I171" s="94"/>
      <c r="J171" s="94"/>
      <c r="K171" s="94"/>
      <c r="L171" s="94"/>
      <c r="M171" s="94"/>
      <c r="N171" s="94"/>
    </row>
    <row r="172" spans="1:14">
      <c r="A172" s="94"/>
      <c r="E172" s="94"/>
      <c r="F172" s="94"/>
      <c r="G172" s="94"/>
      <c r="H172" s="94"/>
      <c r="I172" s="94"/>
      <c r="J172" s="94"/>
      <c r="K172" s="94"/>
      <c r="L172" s="94"/>
      <c r="M172" s="94"/>
      <c r="N172" s="94"/>
    </row>
    <row r="173" spans="1:14">
      <c r="A173" s="94"/>
      <c r="E173" s="94"/>
      <c r="F173" s="94"/>
      <c r="G173" s="94"/>
      <c r="H173" s="94"/>
      <c r="I173" s="94"/>
      <c r="J173" s="94"/>
      <c r="K173" s="94"/>
      <c r="L173" s="94"/>
      <c r="M173" s="94"/>
      <c r="N173" s="94"/>
    </row>
    <row r="174" spans="1:14">
      <c r="A174" s="94"/>
      <c r="E174" s="94"/>
      <c r="F174" s="94"/>
      <c r="G174" s="94"/>
      <c r="H174" s="94"/>
      <c r="I174" s="94"/>
      <c r="J174" s="94"/>
      <c r="K174" s="94"/>
      <c r="L174" s="94"/>
      <c r="M174" s="94"/>
      <c r="N174" s="94"/>
    </row>
    <row r="175" spans="1:14">
      <c r="A175" s="94"/>
      <c r="E175" s="94"/>
      <c r="F175" s="94"/>
      <c r="G175" s="94"/>
      <c r="H175" s="94"/>
      <c r="I175" s="94"/>
      <c r="J175" s="94"/>
      <c r="K175" s="94"/>
      <c r="L175" s="94"/>
      <c r="M175" s="94"/>
      <c r="N175" s="94"/>
    </row>
    <row r="176" spans="1:14">
      <c r="A176" s="94"/>
      <c r="E176" s="94"/>
      <c r="F176" s="94"/>
      <c r="G176" s="94"/>
      <c r="H176" s="94"/>
      <c r="I176" s="94"/>
      <c r="J176" s="94"/>
      <c r="K176" s="94"/>
      <c r="L176" s="94"/>
      <c r="M176" s="94"/>
      <c r="N176" s="94"/>
    </row>
    <row r="177" spans="1:14">
      <c r="A177" s="94"/>
      <c r="E177" s="94"/>
      <c r="F177" s="94"/>
      <c r="G177" s="94"/>
      <c r="H177" s="94"/>
      <c r="I177" s="94"/>
      <c r="J177" s="94"/>
      <c r="K177" s="94"/>
      <c r="L177" s="94"/>
      <c r="M177" s="94"/>
      <c r="N177" s="94"/>
    </row>
    <row r="178" spans="1:14">
      <c r="A178" s="94"/>
      <c r="E178" s="94"/>
      <c r="F178" s="94"/>
      <c r="G178" s="94"/>
      <c r="H178" s="94"/>
      <c r="I178" s="94"/>
      <c r="J178" s="94"/>
      <c r="K178" s="94"/>
      <c r="L178" s="94"/>
      <c r="M178" s="94"/>
      <c r="N178" s="94"/>
    </row>
    <row r="179" spans="1:14">
      <c r="A179" s="94"/>
      <c r="E179" s="94"/>
      <c r="F179" s="94"/>
      <c r="G179" s="94"/>
      <c r="H179" s="94"/>
      <c r="I179" s="94"/>
      <c r="J179" s="94"/>
      <c r="K179" s="94"/>
      <c r="L179" s="94"/>
      <c r="M179" s="94"/>
      <c r="N179" s="94"/>
    </row>
    <row r="180" spans="1:14">
      <c r="A180" s="94"/>
      <c r="E180" s="94"/>
      <c r="F180" s="94"/>
      <c r="G180" s="94"/>
      <c r="H180" s="94"/>
      <c r="I180" s="94"/>
      <c r="J180" s="94"/>
      <c r="K180" s="94"/>
      <c r="L180" s="94"/>
      <c r="M180" s="94"/>
      <c r="N180" s="94"/>
    </row>
    <row r="181" spans="1:14">
      <c r="A181" s="94"/>
      <c r="E181" s="94"/>
      <c r="F181" s="94"/>
      <c r="G181" s="94"/>
      <c r="H181" s="94"/>
      <c r="I181" s="94"/>
      <c r="J181" s="94"/>
      <c r="K181" s="94"/>
      <c r="L181" s="94"/>
      <c r="M181" s="94"/>
      <c r="N181" s="94"/>
    </row>
    <row r="182" spans="1:14">
      <c r="A182" s="94"/>
      <c r="E182" s="94"/>
      <c r="F182" s="94"/>
      <c r="G182" s="94"/>
      <c r="H182" s="94"/>
      <c r="I182" s="94"/>
      <c r="J182" s="94"/>
      <c r="K182" s="94"/>
      <c r="L182" s="94"/>
      <c r="M182" s="94"/>
      <c r="N182" s="94"/>
    </row>
    <row r="183" spans="1:14">
      <c r="A183" s="94"/>
      <c r="E183" s="94"/>
      <c r="F183" s="94"/>
      <c r="G183" s="94"/>
      <c r="H183" s="94"/>
      <c r="I183" s="94"/>
      <c r="J183" s="94"/>
      <c r="K183" s="94"/>
      <c r="L183" s="94"/>
      <c r="M183" s="94"/>
      <c r="N183" s="94"/>
    </row>
    <row r="184" spans="1:14">
      <c r="A184" s="94"/>
      <c r="E184" s="94"/>
      <c r="F184" s="94"/>
      <c r="G184" s="94"/>
      <c r="H184" s="94"/>
      <c r="I184" s="94"/>
      <c r="J184" s="94"/>
      <c r="K184" s="94"/>
      <c r="L184" s="94"/>
      <c r="M184" s="94"/>
      <c r="N184" s="94"/>
    </row>
    <row r="185" spans="1:14">
      <c r="A185" s="94"/>
      <c r="E185" s="94"/>
      <c r="F185" s="94"/>
      <c r="G185" s="94"/>
      <c r="H185" s="94"/>
      <c r="I185" s="94"/>
      <c r="J185" s="94"/>
      <c r="K185" s="94"/>
      <c r="L185" s="94"/>
      <c r="M185" s="94"/>
      <c r="N185" s="94"/>
    </row>
    <row r="186" spans="1:14">
      <c r="A186" s="94"/>
      <c r="E186" s="94"/>
      <c r="F186" s="94"/>
      <c r="G186" s="94"/>
      <c r="H186" s="94"/>
      <c r="I186" s="94"/>
      <c r="J186" s="94"/>
      <c r="K186" s="94"/>
      <c r="L186" s="94"/>
      <c r="M186" s="94"/>
      <c r="N186" s="94"/>
    </row>
    <row r="187" spans="1:14">
      <c r="A187" s="94"/>
      <c r="E187" s="94"/>
      <c r="F187" s="94"/>
      <c r="G187" s="94"/>
      <c r="H187" s="94"/>
      <c r="I187" s="94"/>
      <c r="J187" s="94"/>
      <c r="K187" s="94"/>
      <c r="L187" s="94"/>
      <c r="M187" s="94"/>
      <c r="N187" s="94"/>
    </row>
    <row r="188" spans="1:14">
      <c r="A188" s="94"/>
      <c r="E188" s="94"/>
      <c r="F188" s="94"/>
      <c r="G188" s="94"/>
      <c r="H188" s="94"/>
      <c r="I188" s="94"/>
      <c r="J188" s="94"/>
      <c r="K188" s="94"/>
      <c r="L188" s="94"/>
      <c r="M188" s="94"/>
      <c r="N188" s="94"/>
    </row>
    <row r="189" spans="1:14">
      <c r="A189" s="94"/>
      <c r="E189" s="94"/>
      <c r="F189" s="94"/>
      <c r="G189" s="94"/>
      <c r="H189" s="94"/>
      <c r="I189" s="94"/>
      <c r="J189" s="94"/>
      <c r="K189" s="94"/>
      <c r="L189" s="94"/>
      <c r="M189" s="94"/>
      <c r="N189" s="94"/>
    </row>
    <row r="190" spans="1:14">
      <c r="A190" s="94"/>
      <c r="E190" s="94"/>
      <c r="F190" s="94"/>
      <c r="G190" s="94"/>
      <c r="H190" s="94"/>
      <c r="I190" s="94"/>
      <c r="J190" s="94"/>
      <c r="K190" s="94"/>
      <c r="L190" s="94"/>
      <c r="M190" s="94"/>
      <c r="N190" s="94"/>
    </row>
    <row r="191" spans="1:14">
      <c r="A191" s="94"/>
      <c r="E191" s="94"/>
      <c r="F191" s="94"/>
      <c r="G191" s="94"/>
      <c r="H191" s="94"/>
      <c r="I191" s="94"/>
      <c r="J191" s="94"/>
      <c r="K191" s="94"/>
      <c r="L191" s="94"/>
      <c r="M191" s="94"/>
      <c r="N191" s="94"/>
    </row>
    <row r="192" spans="1:14">
      <c r="A192" s="94"/>
      <c r="E192" s="94"/>
      <c r="F192" s="94"/>
      <c r="G192" s="94"/>
      <c r="H192" s="94"/>
      <c r="I192" s="94"/>
      <c r="J192" s="94"/>
      <c r="K192" s="94"/>
      <c r="L192" s="94"/>
      <c r="M192" s="94"/>
      <c r="N192" s="94"/>
    </row>
    <row r="193" spans="1:14">
      <c r="A193" s="94"/>
      <c r="E193" s="94"/>
      <c r="F193" s="94"/>
      <c r="G193" s="94"/>
      <c r="H193" s="94"/>
      <c r="I193" s="94"/>
      <c r="J193" s="94"/>
      <c r="K193" s="94"/>
      <c r="L193" s="94"/>
      <c r="M193" s="94"/>
      <c r="N193" s="94"/>
    </row>
    <row r="194" spans="1:14">
      <c r="A194" s="94"/>
      <c r="E194" s="94"/>
      <c r="F194" s="94"/>
      <c r="G194" s="94"/>
      <c r="H194" s="94"/>
      <c r="I194" s="94"/>
      <c r="J194" s="94"/>
      <c r="K194" s="94"/>
      <c r="L194" s="94"/>
      <c r="M194" s="94"/>
      <c r="N194" s="94"/>
    </row>
    <row r="195" spans="1:14">
      <c r="A195" s="94"/>
      <c r="E195" s="94"/>
      <c r="F195" s="94"/>
      <c r="G195" s="94"/>
      <c r="H195" s="94"/>
      <c r="I195" s="94"/>
      <c r="J195" s="94"/>
      <c r="K195" s="94"/>
      <c r="L195" s="94"/>
      <c r="M195" s="94"/>
      <c r="N195" s="94"/>
    </row>
    <row r="196" spans="1:14">
      <c r="A196" s="94"/>
      <c r="E196" s="94"/>
      <c r="F196" s="94"/>
      <c r="G196" s="94"/>
      <c r="H196" s="94"/>
      <c r="I196" s="94"/>
      <c r="J196" s="94"/>
      <c r="K196" s="94"/>
      <c r="L196" s="94"/>
      <c r="M196" s="94"/>
      <c r="N196" s="94"/>
    </row>
    <row r="197" spans="1:14">
      <c r="A197" s="94"/>
      <c r="E197" s="94"/>
      <c r="F197" s="94"/>
      <c r="G197" s="94"/>
      <c r="H197" s="94"/>
      <c r="I197" s="94"/>
      <c r="J197" s="94"/>
      <c r="K197" s="94"/>
      <c r="L197" s="94"/>
      <c r="M197" s="94"/>
      <c r="N197" s="94"/>
    </row>
    <row r="198" spans="1:14">
      <c r="A198" s="94"/>
      <c r="E198" s="94"/>
      <c r="F198" s="94"/>
      <c r="G198" s="94"/>
      <c r="H198" s="94"/>
      <c r="I198" s="94"/>
      <c r="J198" s="94"/>
      <c r="K198" s="94"/>
      <c r="L198" s="94"/>
      <c r="M198" s="94"/>
      <c r="N198" s="94"/>
    </row>
    <row r="199" spans="1:14">
      <c r="A199" s="94"/>
      <c r="E199" s="94"/>
      <c r="F199" s="94"/>
      <c r="G199" s="94"/>
      <c r="H199" s="94"/>
      <c r="I199" s="94"/>
      <c r="J199" s="94"/>
      <c r="K199" s="94"/>
      <c r="L199" s="94"/>
      <c r="M199" s="94"/>
      <c r="N199" s="94"/>
    </row>
    <row r="200" spans="1:14">
      <c r="A200" s="94"/>
      <c r="E200" s="94"/>
      <c r="F200" s="94"/>
      <c r="G200" s="94"/>
      <c r="H200" s="94"/>
      <c r="I200" s="94"/>
      <c r="J200" s="94"/>
      <c r="K200" s="94"/>
      <c r="L200" s="94"/>
      <c r="M200" s="94"/>
      <c r="N200" s="94"/>
    </row>
    <row r="201" spans="1:14">
      <c r="A201" s="94"/>
      <c r="E201" s="94"/>
      <c r="F201" s="94"/>
      <c r="G201" s="94"/>
      <c r="H201" s="94"/>
      <c r="I201" s="94"/>
      <c r="J201" s="94"/>
      <c r="K201" s="94"/>
      <c r="L201" s="94"/>
      <c r="M201" s="94"/>
      <c r="N201" s="94"/>
    </row>
    <row r="202" spans="1:14">
      <c r="A202" s="94"/>
      <c r="E202" s="94"/>
      <c r="F202" s="94"/>
      <c r="G202" s="94"/>
      <c r="H202" s="94"/>
      <c r="I202" s="94"/>
      <c r="J202" s="94"/>
      <c r="K202" s="94"/>
      <c r="L202" s="94"/>
      <c r="M202" s="94"/>
      <c r="N202" s="94"/>
    </row>
    <row r="203" spans="1:14">
      <c r="A203" s="94"/>
      <c r="E203" s="94"/>
      <c r="F203" s="94"/>
      <c r="G203" s="94"/>
      <c r="H203" s="94"/>
      <c r="I203" s="94"/>
      <c r="J203" s="94"/>
      <c r="K203" s="94"/>
      <c r="L203" s="94"/>
      <c r="M203" s="94"/>
      <c r="N203" s="94"/>
    </row>
    <row r="204" spans="1:14">
      <c r="A204" s="94"/>
      <c r="E204" s="94"/>
      <c r="F204" s="94"/>
      <c r="G204" s="94"/>
      <c r="H204" s="94"/>
      <c r="I204" s="94"/>
      <c r="J204" s="94"/>
      <c r="K204" s="94"/>
      <c r="L204" s="94"/>
      <c r="M204" s="94"/>
      <c r="N204" s="94"/>
    </row>
    <row r="205" spans="1:14">
      <c r="A205" s="94"/>
      <c r="E205" s="94"/>
      <c r="F205" s="94"/>
      <c r="G205" s="94"/>
      <c r="H205" s="94"/>
      <c r="I205" s="94"/>
      <c r="J205" s="94"/>
      <c r="K205" s="94"/>
      <c r="L205" s="94"/>
      <c r="M205" s="94"/>
      <c r="N205" s="94"/>
    </row>
    <row r="206" spans="1:14">
      <c r="A206" s="94"/>
      <c r="E206" s="94"/>
      <c r="F206" s="94"/>
      <c r="G206" s="94"/>
      <c r="H206" s="94"/>
      <c r="I206" s="94"/>
      <c r="J206" s="94"/>
      <c r="K206" s="94"/>
      <c r="L206" s="94"/>
      <c r="M206" s="94"/>
      <c r="N206" s="94"/>
    </row>
    <row r="207" spans="1:14">
      <c r="A207" s="94"/>
      <c r="E207" s="94"/>
      <c r="F207" s="94"/>
      <c r="G207" s="94"/>
      <c r="H207" s="94"/>
      <c r="I207" s="94"/>
      <c r="J207" s="94"/>
      <c r="K207" s="94"/>
      <c r="L207" s="94"/>
      <c r="M207" s="94"/>
      <c r="N207" s="94"/>
    </row>
    <row r="208" spans="1:14">
      <c r="A208" s="94"/>
      <c r="E208" s="94"/>
      <c r="F208" s="94"/>
      <c r="G208" s="94"/>
      <c r="H208" s="94"/>
      <c r="I208" s="94"/>
      <c r="J208" s="94"/>
      <c r="K208" s="94"/>
      <c r="L208" s="94"/>
      <c r="M208" s="94"/>
      <c r="N208" s="94"/>
    </row>
    <row r="209" spans="1:14">
      <c r="A209" s="94"/>
      <c r="E209" s="94"/>
      <c r="F209" s="94"/>
      <c r="G209" s="94"/>
      <c r="H209" s="94"/>
      <c r="I209" s="94"/>
      <c r="J209" s="94"/>
      <c r="K209" s="94"/>
      <c r="L209" s="94"/>
      <c r="M209" s="94"/>
      <c r="N209" s="94"/>
    </row>
    <row r="210" spans="1:14">
      <c r="A210" s="94"/>
      <c r="E210" s="94"/>
      <c r="F210" s="94"/>
      <c r="G210" s="94"/>
      <c r="H210" s="94"/>
      <c r="I210" s="94"/>
      <c r="J210" s="94"/>
      <c r="K210" s="94"/>
      <c r="L210" s="94"/>
      <c r="M210" s="94"/>
      <c r="N210" s="94"/>
    </row>
    <row r="211" spans="1:14">
      <c r="A211" s="94"/>
      <c r="E211" s="94"/>
      <c r="F211" s="94"/>
      <c r="G211" s="94"/>
      <c r="H211" s="94"/>
      <c r="I211" s="94"/>
      <c r="J211" s="94"/>
      <c r="K211" s="94"/>
      <c r="L211" s="94"/>
      <c r="M211" s="94"/>
      <c r="N211" s="94"/>
    </row>
    <row r="212" spans="1:14">
      <c r="A212" s="94"/>
      <c r="E212" s="94"/>
      <c r="F212" s="94"/>
      <c r="G212" s="94"/>
      <c r="H212" s="94"/>
      <c r="I212" s="94"/>
      <c r="J212" s="94"/>
      <c r="K212" s="94"/>
      <c r="L212" s="94"/>
      <c r="M212" s="94"/>
      <c r="N212" s="94"/>
    </row>
    <row r="213" spans="1:14">
      <c r="A213" s="94"/>
      <c r="E213" s="94"/>
      <c r="F213" s="94"/>
      <c r="G213" s="94"/>
      <c r="H213" s="94"/>
      <c r="I213" s="94"/>
      <c r="J213" s="94"/>
      <c r="K213" s="94"/>
      <c r="L213" s="94"/>
      <c r="M213" s="94"/>
      <c r="N213" s="94"/>
    </row>
    <row r="214" spans="1:14">
      <c r="A214" s="94"/>
      <c r="E214" s="94"/>
      <c r="F214" s="94"/>
      <c r="G214" s="94"/>
      <c r="H214" s="94"/>
      <c r="I214" s="94"/>
      <c r="J214" s="94"/>
      <c r="K214" s="94"/>
      <c r="L214" s="94"/>
      <c r="M214" s="94"/>
      <c r="N214" s="94"/>
    </row>
    <row r="215" spans="1:14">
      <c r="A215" s="94"/>
      <c r="E215" s="94"/>
      <c r="F215" s="94"/>
      <c r="G215" s="94"/>
      <c r="H215" s="94"/>
      <c r="I215" s="94"/>
      <c r="J215" s="94"/>
      <c r="K215" s="94"/>
      <c r="L215" s="94"/>
      <c r="M215" s="94"/>
      <c r="N215" s="94"/>
    </row>
    <row r="216" spans="1:14">
      <c r="A216" s="94"/>
      <c r="E216" s="94"/>
      <c r="F216" s="94"/>
      <c r="G216" s="94"/>
      <c r="H216" s="94"/>
      <c r="I216" s="94"/>
      <c r="J216" s="94"/>
      <c r="K216" s="94"/>
      <c r="L216" s="94"/>
      <c r="M216" s="94"/>
      <c r="N216" s="94"/>
    </row>
    <row r="217" spans="1:14">
      <c r="A217" s="94"/>
      <c r="E217" s="94"/>
      <c r="F217" s="94"/>
      <c r="G217" s="94"/>
      <c r="H217" s="94"/>
      <c r="I217" s="94"/>
      <c r="J217" s="94"/>
      <c r="K217" s="94"/>
      <c r="L217" s="94"/>
      <c r="M217" s="94"/>
      <c r="N217" s="94"/>
    </row>
    <row r="218" spans="1:14">
      <c r="A218" s="94"/>
      <c r="E218" s="94"/>
      <c r="F218" s="94"/>
      <c r="G218" s="94"/>
      <c r="H218" s="94"/>
      <c r="I218" s="94"/>
      <c r="J218" s="94"/>
      <c r="K218" s="94"/>
      <c r="L218" s="94"/>
      <c r="M218" s="94"/>
      <c r="N218" s="94"/>
    </row>
    <row r="219" spans="1:14">
      <c r="A219" s="94"/>
      <c r="E219" s="94"/>
      <c r="F219" s="94"/>
      <c r="G219" s="94"/>
      <c r="H219" s="94"/>
      <c r="I219" s="94"/>
      <c r="J219" s="94"/>
      <c r="K219" s="94"/>
      <c r="L219" s="94"/>
      <c r="M219" s="94"/>
      <c r="N219" s="94"/>
    </row>
    <row r="220" spans="1:14">
      <c r="A220" s="94"/>
      <c r="E220" s="94"/>
      <c r="F220" s="94"/>
      <c r="G220" s="94"/>
      <c r="H220" s="94"/>
      <c r="I220" s="94"/>
      <c r="J220" s="94"/>
      <c r="K220" s="94"/>
      <c r="L220" s="94"/>
      <c r="M220" s="94"/>
      <c r="N220" s="94"/>
    </row>
    <row r="221" spans="1:14">
      <c r="A221" s="94"/>
      <c r="E221" s="94"/>
      <c r="F221" s="94"/>
      <c r="G221" s="94"/>
      <c r="H221" s="94"/>
      <c r="I221" s="94"/>
      <c r="J221" s="94"/>
      <c r="K221" s="94"/>
      <c r="L221" s="94"/>
      <c r="M221" s="94"/>
      <c r="N221" s="94"/>
    </row>
    <row r="222" spans="1:14">
      <c r="A222" s="94"/>
      <c r="E222" s="94"/>
      <c r="F222" s="94"/>
      <c r="G222" s="94"/>
      <c r="H222" s="94"/>
      <c r="I222" s="94"/>
      <c r="J222" s="94"/>
      <c r="K222" s="94"/>
      <c r="L222" s="94"/>
      <c r="M222" s="94"/>
      <c r="N222" s="94"/>
    </row>
    <row r="223" spans="1:14">
      <c r="A223" s="94"/>
      <c r="E223" s="94"/>
      <c r="F223" s="94"/>
      <c r="G223" s="94"/>
      <c r="H223" s="94"/>
      <c r="I223" s="94"/>
      <c r="J223" s="94"/>
      <c r="K223" s="94"/>
      <c r="L223" s="94"/>
      <c r="M223" s="94"/>
      <c r="N223" s="94"/>
    </row>
    <row r="224" spans="1:14">
      <c r="A224" s="94"/>
      <c r="E224" s="94"/>
      <c r="F224" s="94"/>
      <c r="G224" s="94"/>
      <c r="H224" s="94"/>
      <c r="I224" s="94"/>
      <c r="J224" s="94"/>
      <c r="K224" s="94"/>
      <c r="L224" s="94"/>
      <c r="M224" s="94"/>
      <c r="N224" s="94"/>
    </row>
    <row r="225" spans="1:14">
      <c r="A225" s="94"/>
      <c r="E225" s="94"/>
      <c r="F225" s="94"/>
      <c r="G225" s="94"/>
      <c r="H225" s="94"/>
      <c r="I225" s="94"/>
      <c r="J225" s="94"/>
      <c r="K225" s="94"/>
      <c r="L225" s="94"/>
      <c r="M225" s="94"/>
      <c r="N225" s="94"/>
    </row>
    <row r="226" spans="1:14">
      <c r="A226" s="94"/>
      <c r="E226" s="94"/>
      <c r="F226" s="94"/>
      <c r="G226" s="94"/>
      <c r="H226" s="94"/>
      <c r="I226" s="94"/>
      <c r="J226" s="94"/>
      <c r="K226" s="94"/>
      <c r="L226" s="94"/>
      <c r="M226" s="94"/>
      <c r="N226" s="94"/>
    </row>
    <row r="227" spans="1:14">
      <c r="A227" s="94"/>
      <c r="E227" s="94"/>
      <c r="F227" s="94"/>
      <c r="G227" s="94"/>
      <c r="H227" s="94"/>
      <c r="I227" s="94"/>
      <c r="J227" s="94"/>
      <c r="K227" s="94"/>
      <c r="L227" s="94"/>
      <c r="M227" s="94"/>
      <c r="N227" s="94"/>
    </row>
    <row r="228" spans="1:14">
      <c r="A228" s="94"/>
      <c r="E228" s="94"/>
      <c r="F228" s="94"/>
      <c r="G228" s="94"/>
      <c r="H228" s="94"/>
      <c r="I228" s="94"/>
      <c r="J228" s="94"/>
      <c r="K228" s="94"/>
      <c r="L228" s="94"/>
      <c r="M228" s="94"/>
      <c r="N228" s="94"/>
    </row>
    <row r="229" spans="1:14">
      <c r="A229" s="94"/>
      <c r="E229" s="94"/>
      <c r="F229" s="94"/>
      <c r="G229" s="94"/>
      <c r="H229" s="94"/>
      <c r="I229" s="94"/>
      <c r="J229" s="94"/>
      <c r="K229" s="94"/>
      <c r="L229" s="94"/>
      <c r="M229" s="94"/>
      <c r="N229" s="94"/>
    </row>
    <row r="230" spans="1:14">
      <c r="A230" s="94"/>
      <c r="E230" s="94"/>
      <c r="F230" s="94"/>
      <c r="G230" s="94"/>
      <c r="H230" s="94"/>
      <c r="I230" s="94"/>
      <c r="J230" s="94"/>
      <c r="K230" s="94"/>
      <c r="L230" s="94"/>
      <c r="M230" s="94"/>
      <c r="N230" s="94"/>
    </row>
    <row r="231" spans="1:14">
      <c r="A231" s="94"/>
      <c r="E231" s="94"/>
      <c r="F231" s="94"/>
      <c r="G231" s="94"/>
      <c r="H231" s="94"/>
      <c r="I231" s="94"/>
      <c r="J231" s="94"/>
      <c r="K231" s="94"/>
      <c r="L231" s="94"/>
      <c r="M231" s="94"/>
      <c r="N231" s="94"/>
    </row>
    <row r="232" spans="1:14">
      <c r="A232" s="94"/>
      <c r="E232" s="94"/>
      <c r="F232" s="94"/>
      <c r="G232" s="94"/>
      <c r="H232" s="94"/>
      <c r="I232" s="94"/>
      <c r="J232" s="94"/>
      <c r="K232" s="94"/>
      <c r="L232" s="94"/>
      <c r="M232" s="94"/>
      <c r="N232" s="94"/>
    </row>
    <row r="233" spans="1:14">
      <c r="A233" s="94"/>
      <c r="E233" s="94"/>
      <c r="F233" s="94"/>
      <c r="G233" s="94"/>
      <c r="H233" s="94"/>
      <c r="I233" s="94"/>
      <c r="J233" s="94"/>
      <c r="K233" s="94"/>
      <c r="L233" s="94"/>
      <c r="M233" s="94"/>
      <c r="N233" s="94"/>
    </row>
    <row r="234" spans="1:14">
      <c r="A234" s="94"/>
      <c r="E234" s="94"/>
      <c r="F234" s="94"/>
      <c r="G234" s="94"/>
      <c r="H234" s="94"/>
      <c r="I234" s="94"/>
      <c r="J234" s="94"/>
      <c r="K234" s="94"/>
      <c r="L234" s="94"/>
      <c r="M234" s="94"/>
      <c r="N234" s="94"/>
    </row>
    <row r="235" spans="1:14">
      <c r="A235" s="94"/>
      <c r="E235" s="94"/>
      <c r="F235" s="94"/>
      <c r="G235" s="94"/>
      <c r="H235" s="94"/>
      <c r="I235" s="94"/>
      <c r="J235" s="94"/>
      <c r="K235" s="94"/>
      <c r="L235" s="94"/>
      <c r="M235" s="94"/>
      <c r="N235" s="94"/>
    </row>
    <row r="236" spans="1:14">
      <c r="A236" s="94"/>
      <c r="E236" s="94"/>
      <c r="F236" s="94"/>
      <c r="G236" s="94"/>
      <c r="H236" s="94"/>
      <c r="I236" s="94"/>
      <c r="J236" s="94"/>
      <c r="K236" s="94"/>
      <c r="L236" s="94"/>
      <c r="M236" s="94"/>
      <c r="N236" s="94"/>
    </row>
    <row r="237" spans="1:14">
      <c r="A237" s="94"/>
      <c r="E237" s="94"/>
      <c r="F237" s="94"/>
      <c r="G237" s="94"/>
      <c r="H237" s="94"/>
      <c r="I237" s="94"/>
      <c r="J237" s="94"/>
      <c r="K237" s="94"/>
      <c r="L237" s="94"/>
      <c r="M237" s="94"/>
      <c r="N237" s="94"/>
    </row>
    <row r="238" spans="1:14">
      <c r="A238" s="94"/>
      <c r="E238" s="94"/>
      <c r="F238" s="94"/>
      <c r="G238" s="94"/>
      <c r="H238" s="94"/>
      <c r="I238" s="94"/>
      <c r="J238" s="94"/>
      <c r="K238" s="94"/>
      <c r="L238" s="94"/>
      <c r="M238" s="94"/>
      <c r="N238" s="94"/>
    </row>
    <row r="239" spans="1:14">
      <c r="A239" s="94"/>
      <c r="E239" s="94"/>
      <c r="F239" s="94"/>
      <c r="G239" s="94"/>
      <c r="H239" s="94"/>
      <c r="I239" s="94"/>
      <c r="J239" s="94"/>
      <c r="K239" s="94"/>
      <c r="L239" s="94"/>
      <c r="M239" s="94"/>
      <c r="N239" s="94"/>
    </row>
    <row r="240" spans="1:14">
      <c r="A240" s="94"/>
      <c r="E240" s="94"/>
      <c r="F240" s="94"/>
      <c r="G240" s="94"/>
      <c r="H240" s="94"/>
      <c r="I240" s="94"/>
      <c r="J240" s="94"/>
      <c r="K240" s="94"/>
      <c r="L240" s="94"/>
      <c r="M240" s="94"/>
      <c r="N240" s="94"/>
    </row>
    <row r="241" spans="1:14">
      <c r="A241" s="94"/>
      <c r="E241" s="94"/>
      <c r="F241" s="94"/>
      <c r="G241" s="94"/>
      <c r="H241" s="94"/>
      <c r="I241" s="94"/>
      <c r="J241" s="94"/>
      <c r="K241" s="94"/>
      <c r="L241" s="94"/>
      <c r="M241" s="94"/>
      <c r="N241" s="94"/>
    </row>
    <row r="242" spans="1:14">
      <c r="A242" s="94"/>
      <c r="E242" s="94"/>
      <c r="F242" s="94"/>
      <c r="G242" s="94"/>
      <c r="H242" s="94"/>
      <c r="I242" s="94"/>
      <c r="J242" s="94"/>
      <c r="K242" s="94"/>
      <c r="L242" s="94"/>
      <c r="M242" s="94"/>
      <c r="N242" s="94"/>
    </row>
    <row r="243" spans="1:14">
      <c r="A243" s="94"/>
      <c r="E243" s="94"/>
      <c r="F243" s="94"/>
      <c r="G243" s="94"/>
      <c r="H243" s="94"/>
      <c r="I243" s="94"/>
      <c r="J243" s="94"/>
      <c r="K243" s="94"/>
      <c r="L243" s="94"/>
      <c r="M243" s="94"/>
      <c r="N243" s="94"/>
    </row>
    <row r="244" spans="1:14">
      <c r="A244" s="94"/>
      <c r="E244" s="94"/>
      <c r="F244" s="94"/>
      <c r="G244" s="94"/>
      <c r="H244" s="94"/>
      <c r="I244" s="94"/>
      <c r="J244" s="94"/>
      <c r="K244" s="94"/>
      <c r="L244" s="94"/>
      <c r="M244" s="94"/>
      <c r="N244" s="94"/>
    </row>
    <row r="245" spans="1:14">
      <c r="A245" s="94"/>
      <c r="E245" s="94"/>
      <c r="F245" s="94"/>
      <c r="G245" s="94"/>
      <c r="H245" s="94"/>
      <c r="I245" s="94"/>
      <c r="J245" s="94"/>
      <c r="K245" s="94"/>
      <c r="L245" s="94"/>
      <c r="M245" s="94"/>
      <c r="N245" s="94"/>
    </row>
    <row r="246" spans="1:14">
      <c r="A246" s="94"/>
      <c r="E246" s="94"/>
      <c r="F246" s="94"/>
      <c r="G246" s="94"/>
      <c r="H246" s="94"/>
      <c r="I246" s="94"/>
      <c r="J246" s="94"/>
      <c r="K246" s="94"/>
      <c r="L246" s="94"/>
      <c r="M246" s="94"/>
      <c r="N246" s="94"/>
    </row>
    <row r="247" spans="1:14">
      <c r="A247" s="94"/>
      <c r="E247" s="94"/>
      <c r="F247" s="94"/>
      <c r="G247" s="94"/>
      <c r="H247" s="94"/>
      <c r="I247" s="94"/>
      <c r="J247" s="94"/>
      <c r="K247" s="94"/>
      <c r="L247" s="94"/>
      <c r="M247" s="94"/>
      <c r="N247" s="94"/>
    </row>
    <row r="248" spans="1:14">
      <c r="A248" s="94"/>
      <c r="E248" s="94"/>
      <c r="F248" s="94"/>
      <c r="G248" s="94"/>
      <c r="H248" s="94"/>
      <c r="I248" s="94"/>
      <c r="J248" s="94"/>
      <c r="K248" s="94"/>
      <c r="L248" s="94"/>
      <c r="M248" s="94"/>
      <c r="N248" s="94"/>
    </row>
    <row r="249" spans="1:14">
      <c r="A249" s="94"/>
      <c r="E249" s="94"/>
      <c r="F249" s="94"/>
      <c r="G249" s="94"/>
      <c r="H249" s="94"/>
      <c r="I249" s="94"/>
      <c r="J249" s="94"/>
      <c r="K249" s="94"/>
      <c r="L249" s="94"/>
      <c r="M249" s="94"/>
      <c r="N249" s="94"/>
    </row>
    <row r="250" spans="1:14">
      <c r="A250" s="94"/>
      <c r="E250" s="94"/>
      <c r="F250" s="94"/>
      <c r="G250" s="94"/>
      <c r="H250" s="94"/>
      <c r="I250" s="94"/>
      <c r="J250" s="94"/>
      <c r="K250" s="94"/>
      <c r="L250" s="94"/>
      <c r="M250" s="94"/>
      <c r="N250" s="94"/>
    </row>
    <row r="251" spans="1:14">
      <c r="A251" s="94"/>
      <c r="E251" s="94"/>
      <c r="F251" s="94"/>
      <c r="G251" s="94"/>
      <c r="H251" s="94"/>
      <c r="I251" s="94"/>
      <c r="J251" s="94"/>
      <c r="K251" s="94"/>
      <c r="L251" s="94"/>
      <c r="M251" s="94"/>
      <c r="N251" s="94"/>
    </row>
    <row r="252" spans="1:14">
      <c r="A252" s="94"/>
      <c r="E252" s="94"/>
      <c r="F252" s="94"/>
      <c r="G252" s="94"/>
      <c r="H252" s="94"/>
      <c r="I252" s="94"/>
      <c r="J252" s="94"/>
      <c r="K252" s="94"/>
      <c r="L252" s="94"/>
      <c r="M252" s="94"/>
      <c r="N252" s="94"/>
    </row>
    <row r="253" spans="1:14">
      <c r="A253" s="94"/>
      <c r="E253" s="94"/>
      <c r="F253" s="94"/>
      <c r="G253" s="94"/>
      <c r="H253" s="94"/>
      <c r="I253" s="94"/>
      <c r="J253" s="94"/>
      <c r="K253" s="94"/>
      <c r="L253" s="94"/>
      <c r="M253" s="94"/>
      <c r="N253" s="94"/>
    </row>
    <row r="254" spans="1:14">
      <c r="A254" s="94"/>
      <c r="E254" s="94"/>
      <c r="F254" s="94"/>
      <c r="G254" s="94"/>
      <c r="H254" s="94"/>
      <c r="I254" s="94"/>
      <c r="J254" s="94"/>
      <c r="K254" s="94"/>
      <c r="L254" s="94"/>
      <c r="M254" s="94"/>
      <c r="N254" s="94"/>
    </row>
    <row r="255" spans="1:14">
      <c r="A255" s="94"/>
      <c r="E255" s="94"/>
      <c r="F255" s="94"/>
      <c r="G255" s="94"/>
      <c r="H255" s="94"/>
      <c r="I255" s="94"/>
      <c r="J255" s="94"/>
      <c r="K255" s="94"/>
      <c r="L255" s="94"/>
      <c r="M255" s="94"/>
      <c r="N255" s="94"/>
    </row>
    <row r="256" spans="1:14">
      <c r="A256" s="94"/>
      <c r="E256" s="94"/>
      <c r="F256" s="94"/>
      <c r="G256" s="94"/>
      <c r="H256" s="94"/>
      <c r="I256" s="94"/>
      <c r="J256" s="94"/>
      <c r="K256" s="94"/>
      <c r="L256" s="94"/>
      <c r="M256" s="94"/>
      <c r="N256" s="94"/>
    </row>
    <row r="257" spans="1:14">
      <c r="A257" s="94"/>
      <c r="E257" s="94"/>
      <c r="F257" s="94"/>
      <c r="G257" s="94"/>
      <c r="H257" s="94"/>
      <c r="I257" s="94"/>
      <c r="J257" s="94"/>
      <c r="K257" s="94"/>
      <c r="L257" s="94"/>
      <c r="M257" s="94"/>
      <c r="N257" s="94"/>
    </row>
    <row r="258" spans="1:14">
      <c r="A258" s="94"/>
      <c r="E258" s="94"/>
      <c r="F258" s="94"/>
      <c r="G258" s="94"/>
      <c r="H258" s="94"/>
      <c r="I258" s="94"/>
      <c r="J258" s="94"/>
      <c r="K258" s="94"/>
      <c r="L258" s="94"/>
      <c r="M258" s="94"/>
      <c r="N258" s="94"/>
    </row>
    <row r="259" spans="1:14">
      <c r="A259" s="94"/>
      <c r="E259" s="94"/>
      <c r="F259" s="94"/>
      <c r="G259" s="94"/>
      <c r="H259" s="94"/>
      <c r="I259" s="94"/>
      <c r="J259" s="94"/>
      <c r="K259" s="94"/>
      <c r="L259" s="94"/>
      <c r="M259" s="94"/>
      <c r="N259" s="94"/>
    </row>
    <row r="260" spans="1:14">
      <c r="A260" s="94"/>
      <c r="E260" s="94"/>
      <c r="F260" s="94"/>
      <c r="G260" s="94"/>
      <c r="H260" s="94"/>
      <c r="I260" s="94"/>
      <c r="J260" s="94"/>
      <c r="K260" s="94"/>
      <c r="L260" s="94"/>
      <c r="M260" s="94"/>
      <c r="N260" s="94"/>
    </row>
    <row r="261" spans="1:14">
      <c r="A261" s="94"/>
      <c r="E261" s="94"/>
      <c r="F261" s="94"/>
      <c r="G261" s="94"/>
      <c r="H261" s="94"/>
      <c r="I261" s="94"/>
      <c r="J261" s="94"/>
      <c r="K261" s="94"/>
      <c r="L261" s="94"/>
      <c r="M261" s="94"/>
      <c r="N261" s="94"/>
    </row>
    <row r="262" spans="1:14">
      <c r="A262" s="94"/>
      <c r="E262" s="94"/>
      <c r="F262" s="94"/>
      <c r="G262" s="94"/>
      <c r="H262" s="94"/>
      <c r="I262" s="94"/>
      <c r="J262" s="94"/>
      <c r="K262" s="94"/>
      <c r="L262" s="94"/>
      <c r="M262" s="94"/>
      <c r="N262" s="94"/>
    </row>
    <row r="263" spans="1:14">
      <c r="A263" s="94"/>
      <c r="E263" s="94"/>
      <c r="F263" s="94"/>
      <c r="G263" s="94"/>
      <c r="H263" s="94"/>
      <c r="I263" s="94"/>
      <c r="J263" s="94"/>
      <c r="K263" s="94"/>
      <c r="L263" s="94"/>
      <c r="M263" s="94"/>
      <c r="N263" s="94"/>
    </row>
    <row r="264" spans="1:14">
      <c r="A264" s="94"/>
      <c r="E264" s="94"/>
      <c r="F264" s="94"/>
      <c r="G264" s="94"/>
      <c r="H264" s="94"/>
      <c r="I264" s="94"/>
      <c r="J264" s="94"/>
      <c r="K264" s="94"/>
      <c r="L264" s="94"/>
      <c r="M264" s="94"/>
      <c r="N264" s="94"/>
    </row>
    <row r="265" spans="1:14">
      <c r="A265" s="94"/>
      <c r="E265" s="94"/>
      <c r="F265" s="94"/>
      <c r="G265" s="94"/>
      <c r="H265" s="94"/>
      <c r="I265" s="94"/>
      <c r="J265" s="94"/>
      <c r="K265" s="94"/>
      <c r="L265" s="94"/>
      <c r="M265" s="94"/>
      <c r="N265" s="94"/>
    </row>
    <row r="266" spans="1:14">
      <c r="A266" s="94"/>
      <c r="E266" s="94"/>
      <c r="F266" s="94"/>
      <c r="G266" s="94"/>
      <c r="H266" s="94"/>
      <c r="I266" s="94"/>
      <c r="J266" s="94"/>
      <c r="K266" s="94"/>
      <c r="L266" s="94"/>
      <c r="M266" s="94"/>
      <c r="N266" s="94"/>
    </row>
    <row r="267" spans="1:14">
      <c r="A267" s="94"/>
      <c r="E267" s="94"/>
      <c r="F267" s="94"/>
      <c r="G267" s="94"/>
      <c r="H267" s="94"/>
      <c r="I267" s="94"/>
      <c r="J267" s="94"/>
      <c r="K267" s="94"/>
      <c r="L267" s="94"/>
      <c r="M267" s="94"/>
      <c r="N267" s="94"/>
    </row>
    <row r="268" spans="1:14">
      <c r="A268" s="94"/>
      <c r="E268" s="94"/>
      <c r="F268" s="94"/>
      <c r="G268" s="94"/>
      <c r="H268" s="94"/>
      <c r="I268" s="94"/>
      <c r="J268" s="94"/>
      <c r="K268" s="94"/>
      <c r="L268" s="94"/>
      <c r="M268" s="94"/>
      <c r="N268" s="94"/>
    </row>
    <row r="269" spans="1:14">
      <c r="A269" s="94"/>
      <c r="E269" s="94"/>
      <c r="F269" s="94"/>
      <c r="G269" s="94"/>
      <c r="H269" s="94"/>
      <c r="I269" s="94"/>
      <c r="J269" s="94"/>
      <c r="K269" s="94"/>
      <c r="L269" s="94"/>
      <c r="M269" s="94"/>
      <c r="N269" s="94"/>
    </row>
    <row r="270" spans="1:14">
      <c r="A270" s="94"/>
      <c r="E270" s="94"/>
      <c r="F270" s="94"/>
      <c r="G270" s="94"/>
      <c r="H270" s="94"/>
      <c r="I270" s="94"/>
      <c r="J270" s="94"/>
      <c r="K270" s="94"/>
      <c r="L270" s="94"/>
      <c r="M270" s="94"/>
      <c r="N270" s="94"/>
    </row>
    <row r="271" spans="1:14">
      <c r="A271" s="94"/>
      <c r="E271" s="94"/>
      <c r="F271" s="94"/>
      <c r="G271" s="94"/>
      <c r="H271" s="94"/>
      <c r="I271" s="94"/>
      <c r="J271" s="94"/>
      <c r="K271" s="94"/>
      <c r="L271" s="94"/>
      <c r="M271" s="94"/>
      <c r="N271" s="94"/>
    </row>
    <row r="272" spans="1:14">
      <c r="A272" s="94"/>
      <c r="E272" s="94"/>
      <c r="F272" s="94"/>
      <c r="G272" s="94"/>
      <c r="H272" s="94"/>
      <c r="I272" s="94"/>
      <c r="J272" s="94"/>
      <c r="K272" s="94"/>
      <c r="L272" s="94"/>
      <c r="M272" s="94"/>
      <c r="N272" s="94"/>
    </row>
    <row r="273" spans="1:14">
      <c r="A273" s="94"/>
      <c r="E273" s="94"/>
      <c r="F273" s="94"/>
      <c r="G273" s="94"/>
      <c r="H273" s="94"/>
      <c r="I273" s="94"/>
      <c r="J273" s="94"/>
      <c r="K273" s="94"/>
      <c r="L273" s="94"/>
      <c r="M273" s="94"/>
      <c r="N273" s="94"/>
    </row>
    <row r="274" spans="1:14">
      <c r="A274" s="94"/>
      <c r="E274" s="94"/>
      <c r="F274" s="94"/>
      <c r="G274" s="94"/>
      <c r="H274" s="94"/>
      <c r="I274" s="94"/>
      <c r="J274" s="94"/>
      <c r="K274" s="94"/>
      <c r="L274" s="94"/>
      <c r="M274" s="94"/>
      <c r="N274" s="94"/>
    </row>
    <row r="275" spans="1:14">
      <c r="A275" s="94"/>
      <c r="E275" s="94"/>
      <c r="F275" s="94"/>
      <c r="G275" s="94"/>
      <c r="H275" s="94"/>
      <c r="I275" s="94"/>
      <c r="J275" s="94"/>
      <c r="K275" s="94"/>
      <c r="L275" s="94"/>
      <c r="M275" s="94"/>
      <c r="N275" s="94"/>
    </row>
    <row r="276" spans="1:14">
      <c r="A276" s="94"/>
      <c r="E276" s="94"/>
      <c r="F276" s="94"/>
      <c r="G276" s="94"/>
      <c r="H276" s="94"/>
      <c r="I276" s="94"/>
      <c r="J276" s="94"/>
      <c r="K276" s="94"/>
      <c r="L276" s="94"/>
      <c r="M276" s="94"/>
      <c r="N276" s="94"/>
    </row>
    <row r="277" spans="1:14">
      <c r="A277" s="94"/>
      <c r="E277" s="94"/>
      <c r="F277" s="94"/>
      <c r="G277" s="94"/>
      <c r="H277" s="94"/>
      <c r="I277" s="94"/>
      <c r="J277" s="94"/>
      <c r="K277" s="94"/>
      <c r="L277" s="94"/>
      <c r="M277" s="94"/>
      <c r="N277" s="94"/>
    </row>
    <row r="278" spans="1:14">
      <c r="A278" s="94"/>
      <c r="E278" s="94"/>
      <c r="F278" s="94"/>
      <c r="G278" s="94"/>
      <c r="H278" s="94"/>
      <c r="I278" s="94"/>
      <c r="J278" s="94"/>
      <c r="K278" s="94"/>
      <c r="L278" s="94"/>
      <c r="M278" s="94"/>
      <c r="N278" s="94"/>
    </row>
    <row r="279" spans="1:14">
      <c r="A279" s="94"/>
      <c r="E279" s="94"/>
      <c r="F279" s="94"/>
      <c r="G279" s="94"/>
      <c r="H279" s="94"/>
      <c r="I279" s="94"/>
      <c r="J279" s="94"/>
      <c r="K279" s="94"/>
      <c r="L279" s="94"/>
      <c r="M279" s="94"/>
      <c r="N279" s="94"/>
    </row>
    <row r="280" spans="1:14">
      <c r="A280" s="94"/>
      <c r="E280" s="94"/>
      <c r="F280" s="94"/>
      <c r="G280" s="94"/>
      <c r="H280" s="94"/>
      <c r="I280" s="94"/>
      <c r="J280" s="94"/>
      <c r="K280" s="94"/>
      <c r="L280" s="94"/>
      <c r="M280" s="94"/>
      <c r="N280" s="94"/>
    </row>
    <row r="281" spans="1:14">
      <c r="A281" s="94"/>
      <c r="E281" s="94"/>
      <c r="F281" s="94"/>
      <c r="G281" s="94"/>
      <c r="H281" s="94"/>
      <c r="I281" s="94"/>
      <c r="J281" s="94"/>
      <c r="K281" s="94"/>
      <c r="L281" s="94"/>
      <c r="M281" s="94"/>
      <c r="N281" s="94"/>
    </row>
    <row r="282" spans="1:14">
      <c r="A282" s="94"/>
      <c r="E282" s="94"/>
      <c r="F282" s="94"/>
      <c r="G282" s="94"/>
      <c r="H282" s="94"/>
      <c r="I282" s="94"/>
      <c r="J282" s="94"/>
      <c r="K282" s="94"/>
      <c r="L282" s="94"/>
      <c r="M282" s="94"/>
      <c r="N282" s="94"/>
    </row>
    <row r="283" spans="1:14">
      <c r="A283" s="94"/>
      <c r="E283" s="94"/>
      <c r="F283" s="94"/>
      <c r="G283" s="94"/>
      <c r="H283" s="94"/>
      <c r="I283" s="94"/>
      <c r="J283" s="94"/>
      <c r="K283" s="94"/>
      <c r="L283" s="94"/>
      <c r="M283" s="94"/>
      <c r="N283" s="94"/>
    </row>
    <row r="284" spans="1:14">
      <c r="A284" s="94"/>
      <c r="E284" s="94"/>
      <c r="F284" s="94"/>
      <c r="G284" s="94"/>
      <c r="H284" s="94"/>
      <c r="I284" s="94"/>
      <c r="J284" s="94"/>
      <c r="K284" s="94"/>
      <c r="L284" s="94"/>
      <c r="M284" s="94"/>
      <c r="N284" s="94"/>
    </row>
    <row r="285" spans="1:14">
      <c r="A285" s="94"/>
      <c r="E285" s="94"/>
      <c r="F285" s="94"/>
      <c r="G285" s="94"/>
      <c r="H285" s="94"/>
      <c r="I285" s="94"/>
      <c r="J285" s="94"/>
      <c r="K285" s="94"/>
      <c r="L285" s="94"/>
      <c r="M285" s="94"/>
      <c r="N285" s="94"/>
    </row>
    <row r="286" spans="1:14">
      <c r="A286" s="94"/>
      <c r="E286" s="94"/>
      <c r="F286" s="94"/>
      <c r="G286" s="94"/>
      <c r="H286" s="94"/>
      <c r="I286" s="94"/>
      <c r="J286" s="94"/>
      <c r="K286" s="94"/>
      <c r="L286" s="94"/>
      <c r="M286" s="94"/>
      <c r="N286" s="94"/>
    </row>
    <row r="287" spans="1:14">
      <c r="A287" s="94"/>
      <c r="E287" s="94"/>
      <c r="F287" s="94"/>
      <c r="G287" s="94"/>
      <c r="H287" s="94"/>
      <c r="I287" s="94"/>
      <c r="J287" s="94"/>
      <c r="K287" s="94"/>
      <c r="L287" s="94"/>
      <c r="M287" s="94"/>
      <c r="N287" s="94"/>
    </row>
    <row r="288" spans="1:14">
      <c r="A288" s="94"/>
      <c r="E288" s="94"/>
      <c r="F288" s="94"/>
      <c r="G288" s="94"/>
      <c r="H288" s="94"/>
      <c r="I288" s="94"/>
      <c r="J288" s="94"/>
      <c r="K288" s="94"/>
      <c r="L288" s="94"/>
      <c r="M288" s="94"/>
      <c r="N288" s="94"/>
    </row>
    <row r="289" spans="1:14">
      <c r="A289" s="94"/>
      <c r="E289" s="94"/>
      <c r="F289" s="94"/>
      <c r="G289" s="94"/>
      <c r="H289" s="94"/>
      <c r="I289" s="94"/>
      <c r="J289" s="94"/>
      <c r="K289" s="94"/>
      <c r="L289" s="94"/>
      <c r="M289" s="94"/>
      <c r="N289" s="94"/>
    </row>
    <row r="290" spans="1:14">
      <c r="A290" s="94"/>
      <c r="E290" s="94"/>
      <c r="F290" s="94"/>
      <c r="G290" s="94"/>
      <c r="H290" s="94"/>
      <c r="I290" s="94"/>
      <c r="J290" s="94"/>
      <c r="K290" s="94"/>
      <c r="L290" s="94"/>
      <c r="M290" s="94"/>
      <c r="N290" s="94"/>
    </row>
    <row r="291" spans="1:14">
      <c r="A291" s="94"/>
      <c r="E291" s="94"/>
      <c r="F291" s="94"/>
      <c r="G291" s="94"/>
      <c r="H291" s="94"/>
      <c r="I291" s="94"/>
      <c r="J291" s="94"/>
      <c r="K291" s="94"/>
      <c r="L291" s="94"/>
      <c r="M291" s="94"/>
      <c r="N291" s="94"/>
    </row>
    <row r="292" spans="1:14">
      <c r="A292" s="94"/>
      <c r="E292" s="94"/>
      <c r="F292" s="94"/>
      <c r="G292" s="94"/>
      <c r="H292" s="94"/>
      <c r="I292" s="94"/>
      <c r="J292" s="94"/>
      <c r="K292" s="94"/>
      <c r="L292" s="94"/>
      <c r="M292" s="94"/>
      <c r="N292" s="94"/>
    </row>
    <row r="293" spans="1:14">
      <c r="A293" s="94"/>
      <c r="E293" s="94"/>
      <c r="F293" s="94"/>
      <c r="G293" s="94"/>
      <c r="H293" s="94"/>
      <c r="I293" s="94"/>
      <c r="J293" s="94"/>
      <c r="K293" s="94"/>
      <c r="L293" s="94"/>
      <c r="M293" s="94"/>
      <c r="N293" s="94"/>
    </row>
    <row r="294" spans="1:14">
      <c r="A294" s="94"/>
      <c r="E294" s="94"/>
      <c r="F294" s="94"/>
      <c r="G294" s="94"/>
      <c r="H294" s="94"/>
      <c r="I294" s="94"/>
      <c r="J294" s="94"/>
      <c r="K294" s="94"/>
      <c r="L294" s="94"/>
      <c r="M294" s="94"/>
      <c r="N294" s="94"/>
    </row>
    <row r="295" spans="1:14">
      <c r="A295" s="94"/>
      <c r="E295" s="94"/>
      <c r="F295" s="94"/>
      <c r="G295" s="94"/>
      <c r="H295" s="94"/>
      <c r="I295" s="94"/>
      <c r="J295" s="94"/>
      <c r="K295" s="94"/>
      <c r="L295" s="94"/>
      <c r="M295" s="94"/>
      <c r="N295" s="94"/>
    </row>
    <row r="296" spans="1:14">
      <c r="A296" s="94"/>
      <c r="E296" s="94"/>
      <c r="F296" s="94"/>
      <c r="G296" s="94"/>
      <c r="H296" s="94"/>
      <c r="I296" s="94"/>
      <c r="J296" s="94"/>
      <c r="K296" s="94"/>
      <c r="L296" s="94"/>
      <c r="M296" s="94"/>
      <c r="N296" s="94"/>
    </row>
    <row r="297" spans="1:14">
      <c r="A297" s="94"/>
      <c r="E297" s="94"/>
      <c r="F297" s="94"/>
      <c r="G297" s="94"/>
      <c r="H297" s="94"/>
      <c r="I297" s="94"/>
      <c r="J297" s="94"/>
      <c r="K297" s="94"/>
      <c r="L297" s="94"/>
      <c r="M297" s="94"/>
      <c r="N297" s="94"/>
    </row>
    <row r="298" spans="1:14">
      <c r="A298" s="94"/>
      <c r="E298" s="94"/>
      <c r="F298" s="94"/>
      <c r="G298" s="94"/>
      <c r="H298" s="94"/>
      <c r="I298" s="94"/>
      <c r="J298" s="94"/>
      <c r="K298" s="94"/>
      <c r="L298" s="94"/>
      <c r="M298" s="94"/>
      <c r="N298" s="94"/>
    </row>
    <row r="299" spans="1:14">
      <c r="A299" s="94"/>
      <c r="E299" s="94"/>
      <c r="F299" s="94"/>
      <c r="G299" s="94"/>
      <c r="H299" s="94"/>
      <c r="I299" s="94"/>
      <c r="J299" s="94"/>
      <c r="K299" s="94"/>
      <c r="L299" s="94"/>
      <c r="M299" s="94"/>
      <c r="N299" s="94"/>
    </row>
    <row r="300" spans="1:14">
      <c r="A300" s="94"/>
      <c r="E300" s="94"/>
      <c r="F300" s="94"/>
      <c r="G300" s="94"/>
      <c r="H300" s="94"/>
      <c r="I300" s="94"/>
      <c r="J300" s="94"/>
      <c r="K300" s="94"/>
      <c r="L300" s="94"/>
      <c r="M300" s="94"/>
      <c r="N300" s="94"/>
    </row>
    <row r="301" spans="1:14">
      <c r="A301" s="94"/>
      <c r="E301" s="94"/>
      <c r="F301" s="94"/>
      <c r="G301" s="94"/>
      <c r="H301" s="94"/>
      <c r="I301" s="94"/>
      <c r="J301" s="94"/>
      <c r="K301" s="94"/>
      <c r="L301" s="94"/>
      <c r="M301" s="94"/>
      <c r="N301" s="94"/>
    </row>
    <row r="302" spans="1:14">
      <c r="A302" s="94"/>
      <c r="E302" s="94"/>
      <c r="F302" s="94"/>
      <c r="G302" s="94"/>
      <c r="H302" s="94"/>
      <c r="I302" s="94"/>
      <c r="J302" s="94"/>
      <c r="K302" s="94"/>
      <c r="L302" s="94"/>
      <c r="M302" s="94"/>
      <c r="N302" s="94"/>
    </row>
    <row r="303" spans="1:14">
      <c r="A303" s="94"/>
      <c r="E303" s="94"/>
      <c r="F303" s="94"/>
      <c r="G303" s="94"/>
      <c r="H303" s="94"/>
      <c r="I303" s="94"/>
      <c r="J303" s="94"/>
      <c r="K303" s="94"/>
      <c r="L303" s="94"/>
      <c r="M303" s="94"/>
      <c r="N303" s="94"/>
    </row>
    <row r="304" spans="1:14">
      <c r="A304" s="94"/>
      <c r="E304" s="94"/>
      <c r="F304" s="94"/>
      <c r="G304" s="94"/>
      <c r="H304" s="94"/>
      <c r="I304" s="94"/>
      <c r="J304" s="94"/>
      <c r="K304" s="94"/>
      <c r="L304" s="94"/>
      <c r="M304" s="94"/>
      <c r="N304" s="94"/>
    </row>
    <row r="305" spans="1:14">
      <c r="A305" s="94"/>
      <c r="E305" s="94"/>
      <c r="F305" s="94"/>
      <c r="G305" s="94"/>
      <c r="H305" s="94"/>
      <c r="I305" s="94"/>
      <c r="J305" s="94"/>
      <c r="K305" s="94"/>
      <c r="L305" s="94"/>
      <c r="M305" s="94"/>
      <c r="N305" s="94"/>
    </row>
    <row r="306" spans="1:14">
      <c r="A306" s="94"/>
      <c r="E306" s="94"/>
      <c r="F306" s="94"/>
      <c r="G306" s="94"/>
      <c r="H306" s="94"/>
      <c r="I306" s="94"/>
      <c r="J306" s="94"/>
      <c r="K306" s="94"/>
      <c r="L306" s="94"/>
      <c r="M306" s="94"/>
      <c r="N306" s="94"/>
    </row>
    <row r="307" spans="1:14">
      <c r="A307" s="94"/>
      <c r="E307" s="94"/>
      <c r="F307" s="94"/>
      <c r="G307" s="94"/>
      <c r="H307" s="94"/>
      <c r="I307" s="94"/>
      <c r="J307" s="94"/>
      <c r="K307" s="94"/>
      <c r="L307" s="94"/>
      <c r="M307" s="94"/>
      <c r="N307" s="94"/>
    </row>
    <row r="308" spans="1:14">
      <c r="A308" s="94"/>
      <c r="E308" s="94"/>
      <c r="F308" s="94"/>
      <c r="G308" s="94"/>
      <c r="H308" s="94"/>
      <c r="I308" s="94"/>
      <c r="J308" s="94"/>
      <c r="K308" s="94"/>
      <c r="L308" s="94"/>
      <c r="M308" s="94"/>
      <c r="N308" s="94"/>
    </row>
    <row r="309" spans="1:14">
      <c r="A309" s="94"/>
      <c r="E309" s="94"/>
      <c r="F309" s="94"/>
      <c r="G309" s="94"/>
      <c r="H309" s="94"/>
      <c r="I309" s="94"/>
      <c r="J309" s="94"/>
      <c r="K309" s="94"/>
      <c r="L309" s="94"/>
      <c r="M309" s="94"/>
      <c r="N309" s="94"/>
    </row>
    <row r="310" spans="1:14">
      <c r="A310" s="94"/>
      <c r="E310" s="94"/>
      <c r="F310" s="94"/>
      <c r="G310" s="94"/>
      <c r="H310" s="94"/>
      <c r="I310" s="94"/>
      <c r="J310" s="94"/>
      <c r="K310" s="94"/>
      <c r="L310" s="94"/>
      <c r="M310" s="94"/>
      <c r="N310" s="94"/>
    </row>
    <row r="311" spans="1:14">
      <c r="A311" s="94"/>
      <c r="E311" s="94"/>
      <c r="F311" s="94"/>
      <c r="G311" s="94"/>
      <c r="H311" s="94"/>
      <c r="I311" s="94"/>
      <c r="J311" s="94"/>
      <c r="K311" s="94"/>
      <c r="L311" s="94"/>
      <c r="M311" s="94"/>
      <c r="N311" s="94"/>
    </row>
    <row r="312" spans="1:14">
      <c r="A312" s="94"/>
      <c r="E312" s="94"/>
      <c r="F312" s="94"/>
      <c r="G312" s="94"/>
      <c r="H312" s="94"/>
      <c r="I312" s="94"/>
      <c r="J312" s="94"/>
      <c r="K312" s="94"/>
      <c r="L312" s="94"/>
      <c r="M312" s="94"/>
      <c r="N312" s="94"/>
    </row>
    <row r="313" spans="1:14">
      <c r="A313" s="94"/>
      <c r="E313" s="94"/>
      <c r="F313" s="94"/>
      <c r="G313" s="94"/>
      <c r="H313" s="94"/>
      <c r="I313" s="94"/>
      <c r="J313" s="94"/>
      <c r="K313" s="94"/>
      <c r="L313" s="94"/>
      <c r="M313" s="94"/>
      <c r="N313" s="94"/>
    </row>
    <row r="314" spans="1:14">
      <c r="A314" s="94"/>
      <c r="E314" s="94"/>
      <c r="F314" s="94"/>
      <c r="G314" s="94"/>
      <c r="H314" s="94"/>
      <c r="I314" s="94"/>
      <c r="J314" s="94"/>
      <c r="K314" s="94"/>
      <c r="L314" s="94"/>
      <c r="M314" s="94"/>
      <c r="N314" s="94"/>
    </row>
    <row r="315" spans="1:14">
      <c r="A315" s="94"/>
      <c r="E315" s="94"/>
      <c r="F315" s="94"/>
      <c r="G315" s="94"/>
      <c r="H315" s="94"/>
      <c r="I315" s="94"/>
      <c r="J315" s="94"/>
      <c r="K315" s="94"/>
      <c r="L315" s="94"/>
      <c r="M315" s="94"/>
      <c r="N315" s="94"/>
    </row>
    <row r="316" spans="1:14">
      <c r="A316" s="94"/>
      <c r="E316" s="94"/>
      <c r="F316" s="94"/>
      <c r="G316" s="94"/>
      <c r="H316" s="94"/>
      <c r="I316" s="94"/>
      <c r="J316" s="94"/>
      <c r="K316" s="94"/>
      <c r="L316" s="94"/>
      <c r="M316" s="94"/>
      <c r="N316" s="94"/>
    </row>
    <row r="317" spans="1:14">
      <c r="A317" s="94"/>
      <c r="E317" s="94"/>
      <c r="F317" s="94"/>
      <c r="G317" s="94"/>
      <c r="H317" s="94"/>
      <c r="I317" s="94"/>
      <c r="J317" s="94"/>
      <c r="K317" s="94"/>
      <c r="L317" s="94"/>
      <c r="M317" s="94"/>
      <c r="N317" s="94"/>
    </row>
    <row r="318" spans="1:14">
      <c r="A318" s="94"/>
      <c r="E318" s="94"/>
      <c r="F318" s="94"/>
      <c r="G318" s="94"/>
      <c r="H318" s="94"/>
      <c r="I318" s="94"/>
      <c r="J318" s="94"/>
      <c r="K318" s="94"/>
      <c r="L318" s="94"/>
      <c r="M318" s="94"/>
      <c r="N318" s="94"/>
    </row>
    <row r="319" spans="1:14">
      <c r="A319" s="94"/>
      <c r="E319" s="94"/>
      <c r="F319" s="94"/>
      <c r="G319" s="94"/>
      <c r="H319" s="94"/>
      <c r="I319" s="94"/>
      <c r="J319" s="94"/>
      <c r="K319" s="94"/>
      <c r="L319" s="94"/>
      <c r="M319" s="94"/>
      <c r="N319" s="94"/>
    </row>
    <row r="320" spans="1:14">
      <c r="A320" s="94"/>
      <c r="E320" s="94"/>
      <c r="F320" s="94"/>
      <c r="G320" s="94"/>
      <c r="H320" s="94"/>
      <c r="I320" s="94"/>
      <c r="J320" s="94"/>
      <c r="K320" s="94"/>
      <c r="L320" s="94"/>
      <c r="M320" s="94"/>
      <c r="N320" s="94"/>
    </row>
    <row r="321" spans="1:14">
      <c r="A321" s="94"/>
      <c r="E321" s="94"/>
      <c r="F321" s="94"/>
      <c r="G321" s="94"/>
      <c r="H321" s="94"/>
      <c r="I321" s="94"/>
      <c r="J321" s="94"/>
      <c r="K321" s="94"/>
      <c r="L321" s="94"/>
      <c r="M321" s="94"/>
      <c r="N321" s="94"/>
    </row>
    <row r="322" spans="1:14">
      <c r="A322" s="94"/>
      <c r="E322" s="94"/>
      <c r="F322" s="94"/>
      <c r="G322" s="94"/>
      <c r="H322" s="94"/>
      <c r="I322" s="94"/>
      <c r="J322" s="94"/>
      <c r="K322" s="94"/>
      <c r="L322" s="94"/>
      <c r="M322" s="94"/>
      <c r="N322" s="94"/>
    </row>
    <row r="323" spans="1:14">
      <c r="A323" s="94"/>
      <c r="E323" s="94"/>
      <c r="F323" s="94"/>
      <c r="G323" s="94"/>
      <c r="H323" s="94"/>
      <c r="I323" s="94"/>
      <c r="J323" s="94"/>
      <c r="K323" s="94"/>
      <c r="L323" s="94"/>
      <c r="M323" s="94"/>
      <c r="N323" s="94"/>
    </row>
    <row r="324" spans="1:14">
      <c r="A324" s="94"/>
      <c r="E324" s="94"/>
      <c r="F324" s="94"/>
      <c r="G324" s="94"/>
      <c r="H324" s="94"/>
      <c r="I324" s="94"/>
      <c r="J324" s="94"/>
      <c r="K324" s="94"/>
      <c r="L324" s="94"/>
      <c r="M324" s="94"/>
      <c r="N324" s="94"/>
    </row>
    <row r="325" spans="1:14">
      <c r="A325" s="94"/>
      <c r="E325" s="94"/>
      <c r="F325" s="94"/>
      <c r="G325" s="94"/>
      <c r="H325" s="94"/>
      <c r="I325" s="94"/>
      <c r="J325" s="94"/>
      <c r="K325" s="94"/>
      <c r="L325" s="94"/>
      <c r="M325" s="94"/>
      <c r="N325" s="94"/>
    </row>
    <row r="326" spans="1:14">
      <c r="A326" s="94"/>
      <c r="E326" s="94"/>
      <c r="F326" s="94"/>
      <c r="G326" s="94"/>
      <c r="H326" s="94"/>
      <c r="I326" s="94"/>
      <c r="J326" s="94"/>
      <c r="K326" s="94"/>
      <c r="L326" s="94"/>
      <c r="M326" s="94"/>
      <c r="N326" s="94"/>
    </row>
    <row r="327" spans="1:14">
      <c r="A327" s="94"/>
      <c r="E327" s="94"/>
      <c r="F327" s="94"/>
      <c r="G327" s="94"/>
      <c r="H327" s="94"/>
      <c r="I327" s="94"/>
      <c r="J327" s="94"/>
      <c r="K327" s="94"/>
      <c r="L327" s="94"/>
      <c r="M327" s="94"/>
      <c r="N327" s="94"/>
    </row>
    <row r="328" spans="1:14">
      <c r="A328" s="94"/>
      <c r="E328" s="94"/>
      <c r="F328" s="94"/>
      <c r="G328" s="94"/>
      <c r="H328" s="94"/>
      <c r="I328" s="94"/>
      <c r="J328" s="94"/>
      <c r="K328" s="94"/>
      <c r="L328" s="94"/>
      <c r="M328" s="94"/>
      <c r="N328" s="94"/>
    </row>
    <row r="329" spans="1:14">
      <c r="A329" s="94"/>
      <c r="E329" s="94"/>
      <c r="F329" s="94"/>
      <c r="G329" s="94"/>
      <c r="H329" s="94"/>
      <c r="I329" s="94"/>
      <c r="J329" s="94"/>
      <c r="K329" s="94"/>
      <c r="L329" s="94"/>
      <c r="M329" s="94"/>
      <c r="N329" s="94"/>
    </row>
    <row r="330" spans="1:14">
      <c r="A330" s="94"/>
      <c r="E330" s="94"/>
      <c r="F330" s="94"/>
      <c r="G330" s="94"/>
      <c r="H330" s="94"/>
      <c r="I330" s="94"/>
      <c r="J330" s="94"/>
      <c r="K330" s="94"/>
      <c r="L330" s="94"/>
      <c r="M330" s="94"/>
      <c r="N330" s="94"/>
    </row>
    <row r="331" spans="1:14">
      <c r="A331" s="94"/>
      <c r="E331" s="94"/>
      <c r="F331" s="94"/>
      <c r="G331" s="94"/>
      <c r="H331" s="94"/>
      <c r="I331" s="94"/>
      <c r="J331" s="94"/>
      <c r="K331" s="94"/>
      <c r="L331" s="94"/>
      <c r="M331" s="94"/>
      <c r="N331" s="94"/>
    </row>
    <row r="332" spans="1:14">
      <c r="A332" s="94"/>
      <c r="E332" s="94"/>
      <c r="F332" s="94"/>
      <c r="G332" s="94"/>
      <c r="H332" s="94"/>
      <c r="I332" s="94"/>
      <c r="J332" s="94"/>
      <c r="K332" s="94"/>
      <c r="L332" s="94"/>
      <c r="M332" s="94"/>
      <c r="N332" s="94"/>
    </row>
    <row r="333" spans="1:14">
      <c r="A333" s="94"/>
      <c r="E333" s="94"/>
      <c r="F333" s="94"/>
      <c r="G333" s="94"/>
      <c r="H333" s="94"/>
      <c r="I333" s="94"/>
      <c r="J333" s="94"/>
      <c r="K333" s="94"/>
      <c r="L333" s="94"/>
      <c r="M333" s="94"/>
      <c r="N333" s="94"/>
    </row>
    <row r="334" spans="1:14">
      <c r="A334" s="94"/>
      <c r="E334" s="94"/>
      <c r="F334" s="94"/>
      <c r="G334" s="94"/>
      <c r="H334" s="94"/>
      <c r="I334" s="94"/>
      <c r="J334" s="94"/>
      <c r="K334" s="94"/>
      <c r="L334" s="94"/>
      <c r="M334" s="94"/>
      <c r="N334" s="94"/>
    </row>
    <row r="335" spans="1:14">
      <c r="A335" s="94"/>
      <c r="E335" s="94"/>
      <c r="F335" s="94"/>
      <c r="G335" s="94"/>
      <c r="H335" s="94"/>
      <c r="I335" s="94"/>
      <c r="J335" s="94"/>
      <c r="K335" s="94"/>
      <c r="L335" s="94"/>
      <c r="M335" s="94"/>
      <c r="N335" s="94"/>
    </row>
    <row r="336" spans="1:14">
      <c r="A336" s="94"/>
      <c r="E336" s="94"/>
      <c r="F336" s="94"/>
      <c r="G336" s="94"/>
      <c r="H336" s="94"/>
      <c r="I336" s="94"/>
      <c r="J336" s="94"/>
      <c r="K336" s="94"/>
      <c r="L336" s="94"/>
      <c r="M336" s="94"/>
      <c r="N336" s="94"/>
    </row>
    <row r="337" spans="1:14">
      <c r="A337" s="94"/>
      <c r="E337" s="94"/>
      <c r="F337" s="94"/>
      <c r="G337" s="94"/>
      <c r="H337" s="94"/>
      <c r="I337" s="94"/>
      <c r="J337" s="94"/>
      <c r="K337" s="94"/>
      <c r="L337" s="94"/>
      <c r="M337" s="94"/>
      <c r="N337" s="94"/>
    </row>
    <row r="338" spans="1:14">
      <c r="A338" s="94"/>
      <c r="E338" s="94"/>
      <c r="F338" s="94"/>
      <c r="G338" s="94"/>
      <c r="H338" s="94"/>
      <c r="I338" s="94"/>
      <c r="J338" s="94"/>
      <c r="K338" s="94"/>
      <c r="L338" s="94"/>
      <c r="M338" s="94"/>
      <c r="N338" s="94"/>
    </row>
    <row r="339" spans="1:14">
      <c r="A339" s="94"/>
      <c r="E339" s="94"/>
      <c r="F339" s="94"/>
      <c r="G339" s="94"/>
      <c r="H339" s="94"/>
      <c r="I339" s="94"/>
      <c r="J339" s="94"/>
      <c r="K339" s="94"/>
      <c r="L339" s="94"/>
      <c r="M339" s="94"/>
      <c r="N339" s="94"/>
    </row>
    <row r="340" spans="1:14">
      <c r="A340" s="94"/>
      <c r="E340" s="94"/>
      <c r="F340" s="94"/>
      <c r="G340" s="94"/>
      <c r="H340" s="94"/>
      <c r="I340" s="94"/>
      <c r="J340" s="94"/>
      <c r="K340" s="94"/>
      <c r="L340" s="94"/>
      <c r="M340" s="94"/>
      <c r="N340" s="94"/>
    </row>
    <row r="341" spans="1:14">
      <c r="A341" s="94"/>
      <c r="E341" s="94"/>
      <c r="F341" s="94"/>
      <c r="G341" s="94"/>
      <c r="H341" s="94"/>
      <c r="I341" s="94"/>
      <c r="J341" s="94"/>
      <c r="K341" s="94"/>
      <c r="L341" s="94"/>
      <c r="M341" s="94"/>
      <c r="N341" s="94"/>
    </row>
    <row r="342" spans="1:14">
      <c r="A342" s="94"/>
      <c r="E342" s="94"/>
      <c r="F342" s="94"/>
      <c r="G342" s="94"/>
      <c r="H342" s="94"/>
      <c r="I342" s="94"/>
      <c r="J342" s="94"/>
      <c r="K342" s="94"/>
      <c r="L342" s="94"/>
      <c r="M342" s="94"/>
      <c r="N342" s="94"/>
    </row>
    <row r="343" spans="1:14">
      <c r="A343" s="94"/>
      <c r="E343" s="94"/>
      <c r="F343" s="94"/>
      <c r="G343" s="94"/>
      <c r="H343" s="94"/>
      <c r="I343" s="94"/>
      <c r="J343" s="94"/>
      <c r="K343" s="94"/>
      <c r="L343" s="94"/>
      <c r="M343" s="94"/>
      <c r="N343" s="94"/>
    </row>
    <row r="344" spans="1:14">
      <c r="A344" s="94"/>
      <c r="E344" s="94"/>
      <c r="F344" s="94"/>
      <c r="G344" s="94"/>
      <c r="H344" s="94"/>
      <c r="I344" s="94"/>
      <c r="J344" s="94"/>
      <c r="K344" s="94"/>
      <c r="L344" s="94"/>
      <c r="M344" s="94"/>
      <c r="N344" s="94"/>
    </row>
    <row r="345" spans="1:14">
      <c r="A345" s="94"/>
      <c r="E345" s="94"/>
      <c r="F345" s="94"/>
      <c r="G345" s="94"/>
      <c r="H345" s="94"/>
      <c r="I345" s="94"/>
      <c r="J345" s="94"/>
      <c r="K345" s="94"/>
      <c r="L345" s="94"/>
      <c r="M345" s="94"/>
      <c r="N345" s="94"/>
    </row>
    <row r="346" spans="1:14">
      <c r="A346" s="94"/>
      <c r="E346" s="94"/>
      <c r="F346" s="94"/>
      <c r="G346" s="94"/>
      <c r="H346" s="94"/>
      <c r="I346" s="94"/>
      <c r="J346" s="94"/>
      <c r="K346" s="94"/>
      <c r="L346" s="94"/>
      <c r="M346" s="94"/>
      <c r="N346" s="94"/>
    </row>
    <row r="347" spans="1:14">
      <c r="A347" s="94"/>
      <c r="E347" s="94"/>
      <c r="F347" s="94"/>
      <c r="G347" s="94"/>
      <c r="H347" s="94"/>
      <c r="I347" s="94"/>
      <c r="J347" s="94"/>
      <c r="K347" s="94"/>
      <c r="L347" s="94"/>
      <c r="M347" s="94"/>
      <c r="N347" s="94"/>
    </row>
    <row r="348" spans="1:14">
      <c r="A348" s="94"/>
      <c r="E348" s="94"/>
      <c r="F348" s="94"/>
      <c r="G348" s="94"/>
      <c r="H348" s="94"/>
      <c r="I348" s="94"/>
      <c r="J348" s="94"/>
      <c r="K348" s="94"/>
      <c r="L348" s="94"/>
      <c r="M348" s="94"/>
      <c r="N348" s="94"/>
    </row>
    <row r="349" spans="1:14">
      <c r="A349" s="94"/>
      <c r="E349" s="94"/>
      <c r="F349" s="94"/>
      <c r="G349" s="94"/>
      <c r="H349" s="94"/>
      <c r="I349" s="94"/>
      <c r="J349" s="94"/>
      <c r="K349" s="94"/>
      <c r="L349" s="94"/>
      <c r="M349" s="94"/>
      <c r="N349" s="94"/>
    </row>
    <row r="350" spans="1:14">
      <c r="A350" s="94"/>
      <c r="E350" s="94"/>
      <c r="F350" s="94"/>
      <c r="G350" s="94"/>
      <c r="H350" s="94"/>
      <c r="I350" s="94"/>
      <c r="J350" s="94"/>
      <c r="K350" s="94"/>
      <c r="L350" s="94"/>
      <c r="M350" s="94"/>
      <c r="N350" s="94"/>
    </row>
    <row r="351" spans="1:14">
      <c r="A351" s="94"/>
      <c r="E351" s="94"/>
      <c r="F351" s="94"/>
      <c r="G351" s="94"/>
      <c r="H351" s="94"/>
      <c r="I351" s="94"/>
      <c r="J351" s="94"/>
      <c r="K351" s="94"/>
      <c r="L351" s="94"/>
      <c r="M351" s="94"/>
      <c r="N351" s="94"/>
    </row>
    <row r="352" spans="1:14">
      <c r="A352" s="94"/>
      <c r="E352" s="94"/>
      <c r="F352" s="94"/>
      <c r="G352" s="94"/>
      <c r="H352" s="94"/>
      <c r="I352" s="94"/>
      <c r="J352" s="94"/>
      <c r="K352" s="94"/>
      <c r="L352" s="94"/>
      <c r="M352" s="94"/>
      <c r="N352" s="94"/>
    </row>
    <row r="353" spans="1:14">
      <c r="A353" s="94"/>
      <c r="E353" s="94"/>
      <c r="F353" s="94"/>
      <c r="G353" s="94"/>
      <c r="H353" s="94"/>
      <c r="I353" s="94"/>
      <c r="J353" s="94"/>
      <c r="K353" s="94"/>
      <c r="L353" s="94"/>
      <c r="M353" s="94"/>
      <c r="N353" s="94"/>
    </row>
    <row r="354" spans="1:14">
      <c r="A354" s="94"/>
      <c r="E354" s="94"/>
      <c r="F354" s="94"/>
      <c r="G354" s="94"/>
      <c r="H354" s="94"/>
      <c r="I354" s="94"/>
      <c r="J354" s="94"/>
      <c r="K354" s="94"/>
      <c r="L354" s="94"/>
      <c r="M354" s="94"/>
      <c r="N354" s="94"/>
    </row>
    <row r="355" spans="1:14">
      <c r="A355" s="94"/>
      <c r="E355" s="94"/>
      <c r="F355" s="94"/>
      <c r="G355" s="94"/>
      <c r="H355" s="94"/>
      <c r="I355" s="94"/>
      <c r="J355" s="94"/>
      <c r="K355" s="94"/>
      <c r="L355" s="94"/>
      <c r="M355" s="94"/>
      <c r="N355" s="94"/>
    </row>
    <row r="356" spans="1:14">
      <c r="A356" s="94"/>
      <c r="E356" s="94"/>
      <c r="F356" s="94"/>
      <c r="G356" s="94"/>
      <c r="H356" s="94"/>
      <c r="I356" s="94"/>
      <c r="J356" s="94"/>
      <c r="K356" s="94"/>
      <c r="L356" s="94"/>
      <c r="M356" s="94"/>
      <c r="N356" s="94"/>
    </row>
    <row r="357" spans="1:14">
      <c r="A357" s="94"/>
      <c r="E357" s="94"/>
      <c r="F357" s="94"/>
      <c r="G357" s="94"/>
      <c r="H357" s="94"/>
      <c r="I357" s="94"/>
      <c r="J357" s="94"/>
      <c r="K357" s="94"/>
      <c r="L357" s="94"/>
      <c r="M357" s="94"/>
      <c r="N357" s="94"/>
    </row>
    <row r="358" spans="1:14">
      <c r="A358" s="94"/>
      <c r="E358" s="94"/>
      <c r="F358" s="94"/>
      <c r="G358" s="94"/>
      <c r="H358" s="94"/>
      <c r="I358" s="94"/>
      <c r="J358" s="94"/>
      <c r="K358" s="94"/>
      <c r="L358" s="94"/>
      <c r="M358" s="94"/>
      <c r="N358" s="94"/>
    </row>
    <row r="359" spans="1:14">
      <c r="A359" s="94"/>
      <c r="E359" s="94"/>
      <c r="F359" s="94"/>
      <c r="G359" s="94"/>
      <c r="H359" s="94"/>
      <c r="I359" s="94"/>
      <c r="J359" s="94"/>
      <c r="K359" s="94"/>
      <c r="L359" s="94"/>
      <c r="M359" s="94"/>
      <c r="N359" s="94"/>
    </row>
    <row r="360" spans="1:14">
      <c r="A360" s="94"/>
      <c r="E360" s="94"/>
      <c r="F360" s="94"/>
      <c r="G360" s="94"/>
      <c r="H360" s="94"/>
      <c r="I360" s="94"/>
      <c r="J360" s="94"/>
      <c r="K360" s="94"/>
      <c r="L360" s="94"/>
      <c r="M360" s="94"/>
      <c r="N360" s="94"/>
    </row>
    <row r="361" spans="1:14">
      <c r="A361" s="94"/>
      <c r="E361" s="94"/>
      <c r="F361" s="94"/>
      <c r="G361" s="94"/>
      <c r="H361" s="94"/>
      <c r="I361" s="94"/>
      <c r="J361" s="94"/>
      <c r="K361" s="94"/>
      <c r="L361" s="94"/>
      <c r="M361" s="94"/>
      <c r="N361" s="94"/>
    </row>
    <row r="362" spans="1:14">
      <c r="A362" s="94"/>
      <c r="E362" s="94"/>
      <c r="F362" s="94"/>
      <c r="G362" s="94"/>
      <c r="H362" s="94"/>
      <c r="I362" s="94"/>
      <c r="J362" s="94"/>
      <c r="K362" s="94"/>
      <c r="L362" s="94"/>
      <c r="M362" s="94"/>
      <c r="N362" s="94"/>
    </row>
    <row r="363" spans="1:14">
      <c r="A363" s="94"/>
      <c r="E363" s="94"/>
      <c r="F363" s="94"/>
      <c r="G363" s="94"/>
      <c r="H363" s="94"/>
      <c r="I363" s="94"/>
      <c r="J363" s="94"/>
      <c r="K363" s="94"/>
      <c r="L363" s="94"/>
      <c r="M363" s="94"/>
      <c r="N363" s="94"/>
    </row>
    <row r="364" spans="1:14">
      <c r="A364" s="94"/>
      <c r="E364" s="94"/>
      <c r="F364" s="94"/>
      <c r="G364" s="94"/>
      <c r="H364" s="94"/>
      <c r="I364" s="94"/>
      <c r="J364" s="94"/>
      <c r="K364" s="94"/>
      <c r="L364" s="94"/>
      <c r="M364" s="94"/>
      <c r="N364" s="94"/>
    </row>
    <row r="365" spans="1:14">
      <c r="A365" s="94"/>
      <c r="E365" s="94"/>
      <c r="F365" s="94"/>
      <c r="G365" s="94"/>
      <c r="H365" s="94"/>
      <c r="I365" s="94"/>
      <c r="J365" s="94"/>
      <c r="K365" s="94"/>
      <c r="L365" s="94"/>
      <c r="M365" s="94"/>
      <c r="N365" s="94"/>
    </row>
    <row r="366" spans="1:14">
      <c r="A366" s="94"/>
      <c r="E366" s="94"/>
      <c r="F366" s="94"/>
      <c r="G366" s="94"/>
      <c r="H366" s="94"/>
      <c r="I366" s="94"/>
      <c r="J366" s="94"/>
      <c r="K366" s="94"/>
      <c r="L366" s="94"/>
      <c r="M366" s="94"/>
      <c r="N366" s="94"/>
    </row>
    <row r="367" spans="1:14">
      <c r="A367" s="94"/>
      <c r="E367" s="94"/>
      <c r="F367" s="94"/>
      <c r="G367" s="94"/>
      <c r="H367" s="94"/>
      <c r="I367" s="94"/>
      <c r="J367" s="94"/>
      <c r="K367" s="94"/>
      <c r="L367" s="94"/>
      <c r="M367" s="94"/>
      <c r="N367" s="94"/>
    </row>
    <row r="368" spans="1:14">
      <c r="A368" s="94"/>
      <c r="E368" s="94"/>
      <c r="F368" s="94"/>
      <c r="G368" s="94"/>
      <c r="H368" s="94"/>
      <c r="I368" s="94"/>
      <c r="J368" s="94"/>
      <c r="K368" s="94"/>
      <c r="L368" s="94"/>
      <c r="M368" s="94"/>
      <c r="N368" s="94"/>
    </row>
    <row r="369" spans="1:14">
      <c r="A369" s="94"/>
      <c r="E369" s="94"/>
      <c r="F369" s="94"/>
      <c r="G369" s="94"/>
      <c r="H369" s="94"/>
      <c r="I369" s="94"/>
      <c r="J369" s="94"/>
      <c r="K369" s="94"/>
      <c r="L369" s="94"/>
      <c r="M369" s="94"/>
      <c r="N369" s="94"/>
    </row>
    <row r="370" spans="1:14">
      <c r="A370" s="94"/>
      <c r="E370" s="94"/>
      <c r="F370" s="94"/>
      <c r="G370" s="94"/>
      <c r="H370" s="94"/>
      <c r="I370" s="94"/>
      <c r="J370" s="94"/>
      <c r="K370" s="94"/>
      <c r="L370" s="94"/>
      <c r="M370" s="94"/>
      <c r="N370" s="94"/>
    </row>
    <row r="371" spans="1:14">
      <c r="A371" s="94"/>
      <c r="E371" s="94"/>
      <c r="F371" s="94"/>
      <c r="G371" s="94"/>
      <c r="H371" s="94"/>
      <c r="I371" s="94"/>
      <c r="J371" s="94"/>
      <c r="K371" s="94"/>
      <c r="L371" s="94"/>
      <c r="M371" s="94"/>
      <c r="N371" s="94"/>
    </row>
    <row r="372" spans="1:14">
      <c r="A372" s="94"/>
      <c r="E372" s="94"/>
      <c r="F372" s="94"/>
      <c r="G372" s="94"/>
      <c r="H372" s="94"/>
      <c r="I372" s="94"/>
      <c r="J372" s="94"/>
      <c r="K372" s="94"/>
      <c r="L372" s="94"/>
      <c r="M372" s="94"/>
      <c r="N372" s="94"/>
    </row>
    <row r="373" spans="1:14">
      <c r="A373" s="94"/>
      <c r="E373" s="94"/>
      <c r="F373" s="94"/>
      <c r="G373" s="94"/>
      <c r="H373" s="94"/>
      <c r="I373" s="94"/>
      <c r="J373" s="94"/>
      <c r="K373" s="94"/>
      <c r="L373" s="94"/>
      <c r="M373" s="94"/>
      <c r="N373" s="94"/>
    </row>
    <row r="374" spans="1:14">
      <c r="A374" s="94"/>
      <c r="E374" s="94"/>
      <c r="F374" s="94"/>
      <c r="G374" s="94"/>
      <c r="H374" s="94"/>
      <c r="I374" s="94"/>
      <c r="J374" s="94"/>
      <c r="K374" s="94"/>
      <c r="L374" s="94"/>
      <c r="M374" s="94"/>
      <c r="N374" s="94"/>
    </row>
    <row r="375" spans="1:14">
      <c r="A375" s="94"/>
      <c r="E375" s="94"/>
      <c r="F375" s="94"/>
      <c r="G375" s="94"/>
      <c r="H375" s="94"/>
      <c r="I375" s="94"/>
      <c r="J375" s="94"/>
      <c r="K375" s="94"/>
      <c r="L375" s="94"/>
      <c r="M375" s="94"/>
      <c r="N375" s="94"/>
    </row>
    <row r="376" spans="1:14">
      <c r="A376" s="94"/>
      <c r="E376" s="94"/>
      <c r="F376" s="94"/>
      <c r="G376" s="94"/>
      <c r="H376" s="94"/>
      <c r="I376" s="94"/>
      <c r="J376" s="94"/>
      <c r="K376" s="94"/>
      <c r="L376" s="94"/>
      <c r="M376" s="94"/>
      <c r="N376" s="94"/>
    </row>
    <row r="377" spans="1:14">
      <c r="A377" s="94"/>
      <c r="E377" s="94"/>
      <c r="F377" s="94"/>
      <c r="G377" s="94"/>
      <c r="H377" s="94"/>
      <c r="I377" s="94"/>
      <c r="J377" s="94"/>
      <c r="K377" s="94"/>
      <c r="L377" s="94"/>
      <c r="M377" s="94"/>
      <c r="N377" s="94"/>
    </row>
    <row r="378" spans="1:14">
      <c r="A378" s="94"/>
      <c r="E378" s="94"/>
      <c r="F378" s="94"/>
      <c r="G378" s="94"/>
      <c r="H378" s="94"/>
      <c r="I378" s="94"/>
      <c r="J378" s="94"/>
      <c r="K378" s="94"/>
      <c r="L378" s="94"/>
      <c r="M378" s="94"/>
      <c r="N378" s="94"/>
    </row>
    <row r="379" spans="1:14">
      <c r="A379" s="94"/>
      <c r="E379" s="94"/>
      <c r="F379" s="94"/>
      <c r="G379" s="94"/>
      <c r="H379" s="94"/>
      <c r="I379" s="94"/>
      <c r="J379" s="94"/>
      <c r="K379" s="94"/>
      <c r="L379" s="94"/>
      <c r="M379" s="94"/>
      <c r="N379" s="94"/>
    </row>
    <row r="380" spans="1:14">
      <c r="A380" s="94"/>
      <c r="E380" s="94"/>
      <c r="F380" s="94"/>
      <c r="G380" s="94"/>
      <c r="H380" s="94"/>
      <c r="I380" s="94"/>
      <c r="J380" s="94"/>
      <c r="K380" s="94"/>
      <c r="L380" s="94"/>
      <c r="M380" s="94"/>
      <c r="N380" s="94"/>
    </row>
    <row r="381" spans="1:14">
      <c r="A381" s="94"/>
      <c r="E381" s="94"/>
      <c r="F381" s="94"/>
      <c r="G381" s="94"/>
      <c r="H381" s="94"/>
      <c r="I381" s="94"/>
      <c r="J381" s="94"/>
      <c r="K381" s="94"/>
      <c r="L381" s="94"/>
      <c r="M381" s="94"/>
      <c r="N381" s="94"/>
    </row>
    <row r="382" spans="1:14">
      <c r="A382" s="94"/>
      <c r="E382" s="94"/>
      <c r="F382" s="94"/>
      <c r="G382" s="94"/>
      <c r="H382" s="94"/>
      <c r="I382" s="94"/>
      <c r="J382" s="94"/>
      <c r="K382" s="94"/>
      <c r="L382" s="94"/>
      <c r="M382" s="94"/>
      <c r="N382" s="94"/>
    </row>
    <row r="383" spans="1:14">
      <c r="A383" s="94"/>
      <c r="E383" s="94"/>
      <c r="F383" s="94"/>
      <c r="G383" s="94"/>
      <c r="H383" s="94"/>
      <c r="I383" s="94"/>
      <c r="J383" s="94"/>
      <c r="K383" s="94"/>
      <c r="L383" s="94"/>
      <c r="M383" s="94"/>
      <c r="N383" s="94"/>
    </row>
    <row r="384" spans="1:14">
      <c r="A384" s="94"/>
      <c r="E384" s="94"/>
      <c r="F384" s="94"/>
      <c r="G384" s="94"/>
      <c r="H384" s="94"/>
      <c r="I384" s="94"/>
      <c r="J384" s="94"/>
      <c r="K384" s="94"/>
      <c r="L384" s="94"/>
      <c r="M384" s="94"/>
      <c r="N384" s="94"/>
    </row>
    <row r="385" spans="1:14">
      <c r="A385" s="94"/>
      <c r="E385" s="94"/>
      <c r="F385" s="94"/>
      <c r="G385" s="94"/>
      <c r="H385" s="94"/>
      <c r="I385" s="94"/>
      <c r="J385" s="94"/>
      <c r="K385" s="94"/>
      <c r="L385" s="94"/>
      <c r="M385" s="94"/>
      <c r="N385" s="94"/>
    </row>
    <row r="386" spans="1:14">
      <c r="A386" s="94"/>
      <c r="E386" s="94"/>
      <c r="F386" s="94"/>
      <c r="G386" s="94"/>
      <c r="H386" s="94"/>
      <c r="I386" s="94"/>
      <c r="J386" s="94"/>
      <c r="K386" s="94"/>
      <c r="L386" s="94"/>
      <c r="M386" s="94"/>
      <c r="N386" s="94"/>
    </row>
    <row r="387" spans="1:14">
      <c r="A387" s="94"/>
      <c r="E387" s="94"/>
      <c r="F387" s="94"/>
      <c r="G387" s="94"/>
      <c r="H387" s="94"/>
      <c r="I387" s="94"/>
      <c r="J387" s="94"/>
      <c r="K387" s="94"/>
      <c r="L387" s="94"/>
      <c r="M387" s="94"/>
      <c r="N387" s="94"/>
    </row>
    <row r="388" spans="1:14">
      <c r="A388" s="94"/>
      <c r="E388" s="94"/>
      <c r="F388" s="94"/>
      <c r="G388" s="94"/>
      <c r="H388" s="94"/>
      <c r="I388" s="94"/>
      <c r="J388" s="94"/>
      <c r="K388" s="94"/>
      <c r="L388" s="94"/>
      <c r="M388" s="94"/>
      <c r="N388" s="94"/>
    </row>
    <row r="389" spans="1:14">
      <c r="A389" s="94"/>
      <c r="E389" s="94"/>
      <c r="F389" s="94"/>
      <c r="G389" s="94"/>
      <c r="H389" s="94"/>
      <c r="I389" s="94"/>
      <c r="J389" s="94"/>
      <c r="K389" s="94"/>
      <c r="L389" s="94"/>
      <c r="M389" s="94"/>
      <c r="N389" s="94"/>
    </row>
    <row r="390" spans="1:14">
      <c r="A390" s="94"/>
      <c r="E390" s="94"/>
      <c r="F390" s="94"/>
      <c r="G390" s="94"/>
      <c r="H390" s="94"/>
      <c r="I390" s="94"/>
      <c r="J390" s="94"/>
      <c r="K390" s="94"/>
      <c r="L390" s="94"/>
      <c r="M390" s="94"/>
      <c r="N390" s="94"/>
    </row>
    <row r="391" spans="1:14">
      <c r="A391" s="94"/>
      <c r="E391" s="94"/>
      <c r="F391" s="94"/>
      <c r="G391" s="94"/>
      <c r="H391" s="94"/>
      <c r="I391" s="94"/>
      <c r="J391" s="94"/>
      <c r="K391" s="94"/>
      <c r="L391" s="94"/>
      <c r="M391" s="94"/>
      <c r="N391" s="94"/>
    </row>
    <row r="392" spans="1:14">
      <c r="A392" s="94"/>
      <c r="E392" s="94"/>
      <c r="F392" s="94"/>
      <c r="G392" s="94"/>
      <c r="H392" s="94"/>
      <c r="I392" s="94"/>
      <c r="J392" s="94"/>
      <c r="K392" s="94"/>
      <c r="L392" s="94"/>
      <c r="M392" s="94"/>
      <c r="N392" s="94"/>
    </row>
    <row r="393" spans="1:14">
      <c r="A393" s="94"/>
      <c r="E393" s="94"/>
      <c r="F393" s="94"/>
      <c r="G393" s="94"/>
      <c r="H393" s="94"/>
      <c r="I393" s="94"/>
      <c r="J393" s="94"/>
      <c r="K393" s="94"/>
      <c r="L393" s="94"/>
      <c r="M393" s="94"/>
      <c r="N393" s="94"/>
    </row>
    <row r="394" spans="1:14">
      <c r="A394" s="94"/>
      <c r="E394" s="94"/>
      <c r="F394" s="94"/>
      <c r="G394" s="94"/>
      <c r="H394" s="94"/>
      <c r="I394" s="94"/>
      <c r="J394" s="94"/>
      <c r="K394" s="94"/>
      <c r="L394" s="94"/>
      <c r="M394" s="94"/>
      <c r="N394" s="94"/>
    </row>
    <row r="395" spans="1:14">
      <c r="A395" s="94"/>
      <c r="E395" s="94"/>
      <c r="F395" s="94"/>
      <c r="G395" s="94"/>
      <c r="H395" s="94"/>
      <c r="I395" s="94"/>
      <c r="J395" s="94"/>
      <c r="K395" s="94"/>
      <c r="L395" s="94"/>
      <c r="M395" s="94"/>
      <c r="N395" s="94"/>
    </row>
    <row r="396" spans="1:14">
      <c r="A396" s="94"/>
      <c r="E396" s="94"/>
      <c r="F396" s="94"/>
      <c r="G396" s="94"/>
      <c r="H396" s="94"/>
      <c r="I396" s="94"/>
      <c r="J396" s="94"/>
      <c r="K396" s="94"/>
      <c r="L396" s="94"/>
      <c r="M396" s="94"/>
      <c r="N396" s="94"/>
    </row>
    <row r="397" spans="1:14">
      <c r="A397" s="94"/>
      <c r="E397" s="94"/>
      <c r="F397" s="94"/>
      <c r="G397" s="94"/>
      <c r="H397" s="94"/>
      <c r="I397" s="94"/>
      <c r="J397" s="94"/>
      <c r="K397" s="94"/>
      <c r="L397" s="94"/>
      <c r="M397" s="94"/>
      <c r="N397" s="94"/>
    </row>
    <row r="398" spans="1:14">
      <c r="A398" s="94"/>
      <c r="E398" s="94"/>
      <c r="F398" s="94"/>
      <c r="G398" s="94"/>
      <c r="H398" s="94"/>
      <c r="I398" s="94"/>
      <c r="J398" s="94"/>
      <c r="K398" s="94"/>
      <c r="L398" s="94"/>
      <c r="M398" s="94"/>
      <c r="N398" s="94"/>
    </row>
    <row r="399" spans="1:14">
      <c r="A399" s="94"/>
      <c r="E399" s="94"/>
      <c r="F399" s="94"/>
      <c r="G399" s="94"/>
      <c r="H399" s="94"/>
      <c r="I399" s="94"/>
      <c r="J399" s="94"/>
      <c r="K399" s="94"/>
      <c r="L399" s="94"/>
      <c r="M399" s="94"/>
      <c r="N399" s="94"/>
    </row>
    <row r="400" spans="1:14">
      <c r="A400" s="94"/>
      <c r="E400" s="94"/>
      <c r="F400" s="94"/>
      <c r="G400" s="94"/>
      <c r="H400" s="94"/>
      <c r="I400" s="94"/>
      <c r="J400" s="94"/>
      <c r="K400" s="94"/>
      <c r="L400" s="94"/>
      <c r="M400" s="94"/>
      <c r="N400" s="94"/>
    </row>
    <row r="401" spans="1:14">
      <c r="A401" s="94"/>
      <c r="E401" s="94"/>
      <c r="F401" s="94"/>
      <c r="G401" s="94"/>
      <c r="H401" s="94"/>
      <c r="I401" s="94"/>
      <c r="J401" s="94"/>
      <c r="K401" s="94"/>
      <c r="L401" s="94"/>
      <c r="M401" s="94"/>
      <c r="N401" s="94"/>
    </row>
    <row r="402" spans="1:14">
      <c r="A402" s="94"/>
      <c r="E402" s="94"/>
      <c r="F402" s="94"/>
      <c r="G402" s="94"/>
      <c r="H402" s="94"/>
      <c r="I402" s="94"/>
      <c r="J402" s="94"/>
      <c r="K402" s="94"/>
      <c r="L402" s="94"/>
      <c r="M402" s="94"/>
      <c r="N402" s="94"/>
    </row>
    <row r="403" spans="1:14">
      <c r="A403" s="94"/>
      <c r="E403" s="94"/>
      <c r="F403" s="94"/>
      <c r="G403" s="94"/>
      <c r="H403" s="94"/>
      <c r="I403" s="94"/>
      <c r="J403" s="94"/>
      <c r="K403" s="94"/>
      <c r="L403" s="94"/>
      <c r="M403" s="94"/>
      <c r="N403" s="94"/>
    </row>
    <row r="404" spans="1:14">
      <c r="A404" s="94"/>
      <c r="E404" s="94"/>
      <c r="F404" s="94"/>
      <c r="G404" s="94"/>
      <c r="H404" s="94"/>
      <c r="I404" s="94"/>
      <c r="J404" s="94"/>
      <c r="K404" s="94"/>
      <c r="L404" s="94"/>
      <c r="M404" s="94"/>
      <c r="N404" s="94"/>
    </row>
    <row r="405" spans="1:14">
      <c r="A405" s="94"/>
      <c r="E405" s="94"/>
      <c r="F405" s="94"/>
      <c r="G405" s="94"/>
      <c r="H405" s="94"/>
      <c r="I405" s="94"/>
      <c r="J405" s="94"/>
      <c r="K405" s="94"/>
      <c r="L405" s="94"/>
      <c r="M405" s="94"/>
      <c r="N405" s="94"/>
    </row>
    <row r="406" spans="1:14">
      <c r="A406" s="94"/>
      <c r="E406" s="94"/>
      <c r="F406" s="94"/>
      <c r="G406" s="94"/>
      <c r="H406" s="94"/>
      <c r="I406" s="94"/>
      <c r="J406" s="94"/>
      <c r="K406" s="94"/>
      <c r="L406" s="94"/>
      <c r="M406" s="94"/>
      <c r="N406" s="94"/>
    </row>
    <row r="407" spans="1:14">
      <c r="A407" s="94"/>
      <c r="E407" s="94"/>
      <c r="F407" s="94"/>
      <c r="G407" s="94"/>
      <c r="H407" s="94"/>
      <c r="I407" s="94"/>
      <c r="J407" s="94"/>
      <c r="K407" s="94"/>
      <c r="L407" s="94"/>
      <c r="M407" s="94"/>
      <c r="N407" s="94"/>
    </row>
    <row r="408" spans="1:14">
      <c r="A408" s="94"/>
      <c r="E408" s="94"/>
      <c r="F408" s="94"/>
      <c r="G408" s="94"/>
      <c r="H408" s="94"/>
      <c r="I408" s="94"/>
      <c r="J408" s="94"/>
      <c r="K408" s="94"/>
      <c r="L408" s="94"/>
      <c r="M408" s="94"/>
      <c r="N408" s="94"/>
    </row>
    <row r="409" spans="1:14">
      <c r="A409" s="94"/>
      <c r="E409" s="94"/>
      <c r="F409" s="94"/>
      <c r="G409" s="94"/>
      <c r="H409" s="94"/>
      <c r="I409" s="94"/>
      <c r="J409" s="94"/>
      <c r="K409" s="94"/>
      <c r="L409" s="94"/>
      <c r="M409" s="94"/>
      <c r="N409" s="94"/>
    </row>
    <row r="410" spans="1:14">
      <c r="A410" s="94"/>
      <c r="E410" s="94"/>
      <c r="F410" s="94"/>
      <c r="G410" s="94"/>
      <c r="H410" s="94"/>
      <c r="I410" s="94"/>
      <c r="J410" s="94"/>
      <c r="K410" s="94"/>
      <c r="L410" s="94"/>
      <c r="M410" s="94"/>
      <c r="N410" s="94"/>
    </row>
    <row r="411" spans="1:14">
      <c r="A411" s="94"/>
      <c r="E411" s="94"/>
      <c r="F411" s="94"/>
      <c r="G411" s="94"/>
      <c r="H411" s="94"/>
      <c r="I411" s="94"/>
      <c r="J411" s="94"/>
      <c r="K411" s="94"/>
      <c r="L411" s="94"/>
      <c r="M411" s="94"/>
      <c r="N411" s="94"/>
    </row>
    <row r="412" spans="1:14">
      <c r="A412" s="94"/>
      <c r="E412" s="94"/>
      <c r="F412" s="94"/>
      <c r="G412" s="94"/>
      <c r="H412" s="94"/>
      <c r="I412" s="94"/>
      <c r="J412" s="94"/>
      <c r="K412" s="94"/>
      <c r="L412" s="94"/>
      <c r="M412" s="94"/>
      <c r="N412" s="94"/>
    </row>
    <row r="413" spans="1:14">
      <c r="A413" s="94"/>
      <c r="E413" s="94"/>
      <c r="F413" s="94"/>
      <c r="G413" s="94"/>
      <c r="H413" s="94"/>
      <c r="I413" s="94"/>
      <c r="J413" s="94"/>
      <c r="K413" s="94"/>
      <c r="L413" s="94"/>
      <c r="M413" s="94"/>
      <c r="N413" s="94"/>
    </row>
    <row r="414" spans="1:14">
      <c r="A414" s="94"/>
      <c r="E414" s="94"/>
      <c r="F414" s="94"/>
      <c r="G414" s="94"/>
      <c r="H414" s="94"/>
      <c r="I414" s="94"/>
      <c r="J414" s="94"/>
      <c r="K414" s="94"/>
      <c r="L414" s="94"/>
      <c r="M414" s="94"/>
      <c r="N414" s="94"/>
    </row>
    <row r="415" spans="1:14">
      <c r="A415" s="94"/>
      <c r="E415" s="94"/>
      <c r="F415" s="94"/>
      <c r="G415" s="94"/>
      <c r="H415" s="94"/>
      <c r="I415" s="94"/>
      <c r="J415" s="94"/>
      <c r="K415" s="94"/>
      <c r="L415" s="94"/>
      <c r="M415" s="94"/>
      <c r="N415" s="94"/>
    </row>
    <row r="416" spans="1:14" s="4" customFormat="1">
      <c r="A416" s="94"/>
      <c r="B416" s="94"/>
      <c r="C416" s="94"/>
      <c r="D416" s="94"/>
      <c r="H416" s="5"/>
      <c r="J416" s="5"/>
      <c r="K416" s="5"/>
      <c r="L416" s="5"/>
      <c r="M416" s="5"/>
      <c r="N416" s="5"/>
    </row>
  </sheetData>
  <sheetProtection insertRows="0" deleteRows="0"/>
  <mergeCells count="11">
    <mergeCell ref="I5:J5"/>
    <mergeCell ref="K5:K6"/>
    <mergeCell ref="A1:N1"/>
    <mergeCell ref="A2:N2"/>
    <mergeCell ref="A4:A6"/>
    <mergeCell ref="B4:K4"/>
    <mergeCell ref="L4:M5"/>
    <mergeCell ref="N4:N6"/>
    <mergeCell ref="B5:B6"/>
    <mergeCell ref="C5:F5"/>
    <mergeCell ref="G5:H5"/>
  </mergeCells>
  <dataValidations count="1">
    <dataValidation type="decimal" allowBlank="1" showInputMessage="1" showErrorMessage="1" errorTitle="เตือน" error="ใส่ได้เฉพาะตัวเลขเท่านั้น" sqref="IX60799:JB60799 ST60799:SX60799 ACP60799:ACT60799 AML60799:AMP60799 AWH60799:AWL60799 BGD60799:BGH60799 BPZ60799:BQD60799 BZV60799:BZZ60799 CJR60799:CJV60799 CTN60799:CTR60799 DDJ60799:DDN60799 DNF60799:DNJ60799 DXB60799:DXF60799 EGX60799:EHB60799 EQT60799:EQX60799 FAP60799:FAT60799 FKL60799:FKP60799 FUH60799:FUL60799 GED60799:GEH60799 GNZ60799:GOD60799 GXV60799:GXZ60799 HHR60799:HHV60799 HRN60799:HRR60799 IBJ60799:IBN60799 ILF60799:ILJ60799 IVB60799:IVF60799 JEX60799:JFB60799 JOT60799:JOX60799 JYP60799:JYT60799 KIL60799:KIP60799 KSH60799:KSL60799 LCD60799:LCH60799 LLZ60799:LMD60799 LVV60799:LVZ60799 MFR60799:MFV60799 MPN60799:MPR60799 MZJ60799:MZN60799 NJF60799:NJJ60799 NTB60799:NTF60799 OCX60799:ODB60799 OMT60799:OMX60799 OWP60799:OWT60799 PGL60799:PGP60799 PQH60799:PQL60799 QAD60799:QAH60799 QJZ60799:QKD60799 QTV60799:QTZ60799 RDR60799:RDV60799 RNN60799:RNR60799 RXJ60799:RXN60799 SHF60799:SHJ60799 SRB60799:SRF60799 TAX60799:TBB60799 TKT60799:TKX60799 TUP60799:TUT60799 UEL60799:UEP60799 UOH60799:UOL60799 UYD60799:UYH60799 VHZ60799:VID60799 VRV60799:VRZ60799 WBR60799:WBV60799 WLN60799:WLR60799 WVJ60799:WVN60799 IX126335:JB126335 ST126335:SX126335 ACP126335:ACT126335 AML126335:AMP126335 AWH126335:AWL126335 BGD126335:BGH126335 BPZ126335:BQD126335 BZV126335:BZZ126335 CJR126335:CJV126335 CTN126335:CTR126335 DDJ126335:DDN126335 DNF126335:DNJ126335 DXB126335:DXF126335 EGX126335:EHB126335 EQT126335:EQX126335 FAP126335:FAT126335 FKL126335:FKP126335 FUH126335:FUL126335 GED126335:GEH126335 GNZ126335:GOD126335 GXV126335:GXZ126335 HHR126335:HHV126335 HRN126335:HRR126335 IBJ126335:IBN126335 ILF126335:ILJ126335 IVB126335:IVF126335 JEX126335:JFB126335 JOT126335:JOX126335 JYP126335:JYT126335 KIL126335:KIP126335 KSH126335:KSL126335 LCD126335:LCH126335 LLZ126335:LMD126335 LVV126335:LVZ126335 MFR126335:MFV126335 MPN126335:MPR126335 MZJ126335:MZN126335 NJF126335:NJJ126335 NTB126335:NTF126335 OCX126335:ODB126335 OMT126335:OMX126335 OWP126335:OWT126335 PGL126335:PGP126335 PQH126335:PQL126335 QAD126335:QAH126335 QJZ126335:QKD126335 QTV126335:QTZ126335 RDR126335:RDV126335 RNN126335:RNR126335 RXJ126335:RXN126335 SHF126335:SHJ126335 SRB126335:SRF126335 TAX126335:TBB126335 TKT126335:TKX126335 TUP126335:TUT126335 UEL126335:UEP126335 UOH126335:UOL126335 UYD126335:UYH126335 VHZ126335:VID126335 VRV126335:VRZ126335 WBR126335:WBV126335 WLN126335:WLR126335 WVJ126335:WVN126335 IX191871:JB191871 ST191871:SX191871 ACP191871:ACT191871 AML191871:AMP191871 AWH191871:AWL191871 BGD191871:BGH191871 BPZ191871:BQD191871 BZV191871:BZZ191871 CJR191871:CJV191871 CTN191871:CTR191871 DDJ191871:DDN191871 DNF191871:DNJ191871 DXB191871:DXF191871 EGX191871:EHB191871 EQT191871:EQX191871 FAP191871:FAT191871 FKL191871:FKP191871 FUH191871:FUL191871 GED191871:GEH191871 GNZ191871:GOD191871 GXV191871:GXZ191871 HHR191871:HHV191871 HRN191871:HRR191871 IBJ191871:IBN191871 ILF191871:ILJ191871 IVB191871:IVF191871 JEX191871:JFB191871 JOT191871:JOX191871 JYP191871:JYT191871 KIL191871:KIP191871 KSH191871:KSL191871 LCD191871:LCH191871 LLZ191871:LMD191871 LVV191871:LVZ191871 MFR191871:MFV191871 MPN191871:MPR191871 MZJ191871:MZN191871 NJF191871:NJJ191871 NTB191871:NTF191871 OCX191871:ODB191871 OMT191871:OMX191871 OWP191871:OWT191871 PGL191871:PGP191871 PQH191871:PQL191871 QAD191871:QAH191871 QJZ191871:QKD191871 QTV191871:QTZ191871 RDR191871:RDV191871 RNN191871:RNR191871 RXJ191871:RXN191871 SHF191871:SHJ191871 SRB191871:SRF191871 TAX191871:TBB191871 TKT191871:TKX191871 TUP191871:TUT191871 UEL191871:UEP191871 UOH191871:UOL191871 UYD191871:UYH191871 VHZ191871:VID191871 VRV191871:VRZ191871 WBR191871:WBV191871 WLN191871:WLR191871 WVJ191871:WVN191871 IX257407:JB257407 ST257407:SX257407 ACP257407:ACT257407 AML257407:AMP257407 AWH257407:AWL257407 BGD257407:BGH257407 BPZ257407:BQD257407 BZV257407:BZZ257407 CJR257407:CJV257407 CTN257407:CTR257407 DDJ257407:DDN257407 DNF257407:DNJ257407 DXB257407:DXF257407 EGX257407:EHB257407 EQT257407:EQX257407 FAP257407:FAT257407 FKL257407:FKP257407 FUH257407:FUL257407 GED257407:GEH257407 GNZ257407:GOD257407 GXV257407:GXZ257407 HHR257407:HHV257407 HRN257407:HRR257407 IBJ257407:IBN257407 ILF257407:ILJ257407 IVB257407:IVF257407 JEX257407:JFB257407 JOT257407:JOX257407 JYP257407:JYT257407 KIL257407:KIP257407 KSH257407:KSL257407 LCD257407:LCH257407 LLZ257407:LMD257407 LVV257407:LVZ257407 MFR257407:MFV257407 MPN257407:MPR257407 MZJ257407:MZN257407 NJF257407:NJJ257407 NTB257407:NTF257407 OCX257407:ODB257407 OMT257407:OMX257407 OWP257407:OWT257407 PGL257407:PGP257407 PQH257407:PQL257407 QAD257407:QAH257407 QJZ257407:QKD257407 QTV257407:QTZ257407 RDR257407:RDV257407 RNN257407:RNR257407 RXJ257407:RXN257407 SHF257407:SHJ257407 SRB257407:SRF257407 TAX257407:TBB257407 TKT257407:TKX257407 TUP257407:TUT257407 UEL257407:UEP257407 UOH257407:UOL257407 UYD257407:UYH257407 VHZ257407:VID257407 VRV257407:VRZ257407 WBR257407:WBV257407 WLN257407:WLR257407 WVJ257407:WVN257407 IX322943:JB322943 ST322943:SX322943 ACP322943:ACT322943 AML322943:AMP322943 AWH322943:AWL322943 BGD322943:BGH322943 BPZ322943:BQD322943 BZV322943:BZZ322943 CJR322943:CJV322943 CTN322943:CTR322943 DDJ322943:DDN322943 DNF322943:DNJ322943 DXB322943:DXF322943 EGX322943:EHB322943 EQT322943:EQX322943 FAP322943:FAT322943 FKL322943:FKP322943 FUH322943:FUL322943 GED322943:GEH322943 GNZ322943:GOD322943 GXV322943:GXZ322943 HHR322943:HHV322943 HRN322943:HRR322943 IBJ322943:IBN322943 ILF322943:ILJ322943 IVB322943:IVF322943 JEX322943:JFB322943 JOT322943:JOX322943 JYP322943:JYT322943 KIL322943:KIP322943 KSH322943:KSL322943 LCD322943:LCH322943 LLZ322943:LMD322943 LVV322943:LVZ322943 MFR322943:MFV322943 MPN322943:MPR322943 MZJ322943:MZN322943 NJF322943:NJJ322943 NTB322943:NTF322943 OCX322943:ODB322943 OMT322943:OMX322943 OWP322943:OWT322943 PGL322943:PGP322943 PQH322943:PQL322943 QAD322943:QAH322943 QJZ322943:QKD322943 QTV322943:QTZ322943 RDR322943:RDV322943 RNN322943:RNR322943 RXJ322943:RXN322943 SHF322943:SHJ322943 SRB322943:SRF322943 TAX322943:TBB322943 TKT322943:TKX322943 TUP322943:TUT322943 UEL322943:UEP322943 UOH322943:UOL322943 UYD322943:UYH322943 VHZ322943:VID322943 VRV322943:VRZ322943 WBR322943:WBV322943 WLN322943:WLR322943 WVJ322943:WVN322943 IX388479:JB388479 ST388479:SX388479 ACP388479:ACT388479 AML388479:AMP388479 AWH388479:AWL388479 BGD388479:BGH388479 BPZ388479:BQD388479 BZV388479:BZZ388479 CJR388479:CJV388479 CTN388479:CTR388479 DDJ388479:DDN388479 DNF388479:DNJ388479 DXB388479:DXF388479 EGX388479:EHB388479 EQT388479:EQX388479 FAP388479:FAT388479 FKL388479:FKP388479 FUH388479:FUL388479 GED388479:GEH388479 GNZ388479:GOD388479 GXV388479:GXZ388479 HHR388479:HHV388479 HRN388479:HRR388479 IBJ388479:IBN388479 ILF388479:ILJ388479 IVB388479:IVF388479 JEX388479:JFB388479 JOT388479:JOX388479 JYP388479:JYT388479 KIL388479:KIP388479 KSH388479:KSL388479 LCD388479:LCH388479 LLZ388479:LMD388479 LVV388479:LVZ388479 MFR388479:MFV388479 MPN388479:MPR388479 MZJ388479:MZN388479 NJF388479:NJJ388479 NTB388479:NTF388479 OCX388479:ODB388479 OMT388479:OMX388479 OWP388479:OWT388479 PGL388479:PGP388479 PQH388479:PQL388479 QAD388479:QAH388479 QJZ388479:QKD388479 QTV388479:QTZ388479 RDR388479:RDV388479 RNN388479:RNR388479 RXJ388479:RXN388479 SHF388479:SHJ388479 SRB388479:SRF388479 TAX388479:TBB388479 TKT388479:TKX388479 TUP388479:TUT388479 UEL388479:UEP388479 UOH388479:UOL388479 UYD388479:UYH388479 VHZ388479:VID388479 VRV388479:VRZ388479 WBR388479:WBV388479 WLN388479:WLR388479 WVJ388479:WVN388479 IX454015:JB454015 ST454015:SX454015 ACP454015:ACT454015 AML454015:AMP454015 AWH454015:AWL454015 BGD454015:BGH454015 BPZ454015:BQD454015 BZV454015:BZZ454015 CJR454015:CJV454015 CTN454015:CTR454015 DDJ454015:DDN454015 DNF454015:DNJ454015 DXB454015:DXF454015 EGX454015:EHB454015 EQT454015:EQX454015 FAP454015:FAT454015 FKL454015:FKP454015 FUH454015:FUL454015 GED454015:GEH454015 GNZ454015:GOD454015 GXV454015:GXZ454015 HHR454015:HHV454015 HRN454015:HRR454015 IBJ454015:IBN454015 ILF454015:ILJ454015 IVB454015:IVF454015 JEX454015:JFB454015 JOT454015:JOX454015 JYP454015:JYT454015 KIL454015:KIP454015 KSH454015:KSL454015 LCD454015:LCH454015 LLZ454015:LMD454015 LVV454015:LVZ454015 MFR454015:MFV454015 MPN454015:MPR454015 MZJ454015:MZN454015 NJF454015:NJJ454015 NTB454015:NTF454015 OCX454015:ODB454015 OMT454015:OMX454015 OWP454015:OWT454015 PGL454015:PGP454015 PQH454015:PQL454015 QAD454015:QAH454015 QJZ454015:QKD454015 QTV454015:QTZ454015 RDR454015:RDV454015 RNN454015:RNR454015 RXJ454015:RXN454015 SHF454015:SHJ454015 SRB454015:SRF454015 TAX454015:TBB454015 TKT454015:TKX454015 TUP454015:TUT454015 UEL454015:UEP454015 UOH454015:UOL454015 UYD454015:UYH454015 VHZ454015:VID454015 VRV454015:VRZ454015 WBR454015:WBV454015 WLN454015:WLR454015 WVJ454015:WVN454015 IX519551:JB519551 ST519551:SX519551 ACP519551:ACT519551 AML519551:AMP519551 AWH519551:AWL519551 BGD519551:BGH519551 BPZ519551:BQD519551 BZV519551:BZZ519551 CJR519551:CJV519551 CTN519551:CTR519551 DDJ519551:DDN519551 DNF519551:DNJ519551 DXB519551:DXF519551 EGX519551:EHB519551 EQT519551:EQX519551 FAP519551:FAT519551 FKL519551:FKP519551 FUH519551:FUL519551 GED519551:GEH519551 GNZ519551:GOD519551 GXV519551:GXZ519551 HHR519551:HHV519551 HRN519551:HRR519551 IBJ519551:IBN519551 ILF519551:ILJ519551 IVB519551:IVF519551 JEX519551:JFB519551 JOT519551:JOX519551 JYP519551:JYT519551 KIL519551:KIP519551 KSH519551:KSL519551 LCD519551:LCH519551 LLZ519551:LMD519551 LVV519551:LVZ519551 MFR519551:MFV519551 MPN519551:MPR519551 MZJ519551:MZN519551 NJF519551:NJJ519551 NTB519551:NTF519551 OCX519551:ODB519551 OMT519551:OMX519551 OWP519551:OWT519551 PGL519551:PGP519551 PQH519551:PQL519551 QAD519551:QAH519551 QJZ519551:QKD519551 QTV519551:QTZ519551 RDR519551:RDV519551 RNN519551:RNR519551 RXJ519551:RXN519551 SHF519551:SHJ519551 SRB519551:SRF519551 TAX519551:TBB519551 TKT519551:TKX519551 TUP519551:TUT519551 UEL519551:UEP519551 UOH519551:UOL519551 UYD519551:UYH519551 VHZ519551:VID519551 VRV519551:VRZ519551 WBR519551:WBV519551 WLN519551:WLR519551 WVJ519551:WVN519551 IX585087:JB585087 ST585087:SX585087 ACP585087:ACT585087 AML585087:AMP585087 AWH585087:AWL585087 BGD585087:BGH585087 BPZ585087:BQD585087 BZV585087:BZZ585087 CJR585087:CJV585087 CTN585087:CTR585087 DDJ585087:DDN585087 DNF585087:DNJ585087 DXB585087:DXF585087 EGX585087:EHB585087 EQT585087:EQX585087 FAP585087:FAT585087 FKL585087:FKP585087 FUH585087:FUL585087 GED585087:GEH585087 GNZ585087:GOD585087 GXV585087:GXZ585087 HHR585087:HHV585087 HRN585087:HRR585087 IBJ585087:IBN585087 ILF585087:ILJ585087 IVB585087:IVF585087 JEX585087:JFB585087 JOT585087:JOX585087 JYP585087:JYT585087 KIL585087:KIP585087 KSH585087:KSL585087 LCD585087:LCH585087 LLZ585087:LMD585087 LVV585087:LVZ585087 MFR585087:MFV585087 MPN585087:MPR585087 MZJ585087:MZN585087 NJF585087:NJJ585087 NTB585087:NTF585087 OCX585087:ODB585087 OMT585087:OMX585087 OWP585087:OWT585087 PGL585087:PGP585087 PQH585087:PQL585087 QAD585087:QAH585087 QJZ585087:QKD585087 QTV585087:QTZ585087 RDR585087:RDV585087 RNN585087:RNR585087 RXJ585087:RXN585087 SHF585087:SHJ585087 SRB585087:SRF585087 TAX585087:TBB585087 TKT585087:TKX585087 TUP585087:TUT585087 UEL585087:UEP585087 UOH585087:UOL585087 UYD585087:UYH585087 VHZ585087:VID585087 VRV585087:VRZ585087 WBR585087:WBV585087 WLN585087:WLR585087 WVJ585087:WVN585087 IX650623:JB650623 ST650623:SX650623 ACP650623:ACT650623 AML650623:AMP650623 AWH650623:AWL650623 BGD650623:BGH650623 BPZ650623:BQD650623 BZV650623:BZZ650623 CJR650623:CJV650623 CTN650623:CTR650623 DDJ650623:DDN650623 DNF650623:DNJ650623 DXB650623:DXF650623 EGX650623:EHB650623 EQT650623:EQX650623 FAP650623:FAT650623 FKL650623:FKP650623 FUH650623:FUL650623 GED650623:GEH650623 GNZ650623:GOD650623 GXV650623:GXZ650623 HHR650623:HHV650623 HRN650623:HRR650623 IBJ650623:IBN650623 ILF650623:ILJ650623 IVB650623:IVF650623 JEX650623:JFB650623 JOT650623:JOX650623 JYP650623:JYT650623 KIL650623:KIP650623 KSH650623:KSL650623 LCD650623:LCH650623 LLZ650623:LMD650623 LVV650623:LVZ650623 MFR650623:MFV650623 MPN650623:MPR650623 MZJ650623:MZN650623 NJF650623:NJJ650623 NTB650623:NTF650623 OCX650623:ODB650623 OMT650623:OMX650623 OWP650623:OWT650623 PGL650623:PGP650623 PQH650623:PQL650623 QAD650623:QAH650623 QJZ650623:QKD650623 QTV650623:QTZ650623 RDR650623:RDV650623 RNN650623:RNR650623 RXJ650623:RXN650623 SHF650623:SHJ650623 SRB650623:SRF650623 TAX650623:TBB650623 TKT650623:TKX650623 TUP650623:TUT650623 UEL650623:UEP650623 UOH650623:UOL650623 UYD650623:UYH650623 VHZ650623:VID650623 VRV650623:VRZ650623 WBR650623:WBV650623 WLN650623:WLR650623 WVJ650623:WVN650623 IX716159:JB716159 ST716159:SX716159 ACP716159:ACT716159 AML716159:AMP716159 AWH716159:AWL716159 BGD716159:BGH716159 BPZ716159:BQD716159 BZV716159:BZZ716159 CJR716159:CJV716159 CTN716159:CTR716159 DDJ716159:DDN716159 DNF716159:DNJ716159 DXB716159:DXF716159 EGX716159:EHB716159 EQT716159:EQX716159 FAP716159:FAT716159 FKL716159:FKP716159 FUH716159:FUL716159 GED716159:GEH716159 GNZ716159:GOD716159 GXV716159:GXZ716159 HHR716159:HHV716159 HRN716159:HRR716159 IBJ716159:IBN716159 ILF716159:ILJ716159 IVB716159:IVF716159 JEX716159:JFB716159 JOT716159:JOX716159 JYP716159:JYT716159 KIL716159:KIP716159 KSH716159:KSL716159 LCD716159:LCH716159 LLZ716159:LMD716159 LVV716159:LVZ716159 MFR716159:MFV716159 MPN716159:MPR716159 MZJ716159:MZN716159 NJF716159:NJJ716159 NTB716159:NTF716159 OCX716159:ODB716159 OMT716159:OMX716159 OWP716159:OWT716159 PGL716159:PGP716159 PQH716159:PQL716159 QAD716159:QAH716159 QJZ716159:QKD716159 QTV716159:QTZ716159 RDR716159:RDV716159 RNN716159:RNR716159 RXJ716159:RXN716159 SHF716159:SHJ716159 SRB716159:SRF716159 TAX716159:TBB716159 TKT716159:TKX716159 TUP716159:TUT716159 UEL716159:UEP716159 UOH716159:UOL716159 UYD716159:UYH716159 VHZ716159:VID716159 VRV716159:VRZ716159 WBR716159:WBV716159 WLN716159:WLR716159 WVJ716159:WVN716159 IX781695:JB781695 ST781695:SX781695 ACP781695:ACT781695 AML781695:AMP781695 AWH781695:AWL781695 BGD781695:BGH781695 BPZ781695:BQD781695 BZV781695:BZZ781695 CJR781695:CJV781695 CTN781695:CTR781695 DDJ781695:DDN781695 DNF781695:DNJ781695 DXB781695:DXF781695 EGX781695:EHB781695 EQT781695:EQX781695 FAP781695:FAT781695 FKL781695:FKP781695 FUH781695:FUL781695 GED781695:GEH781695 GNZ781695:GOD781695 GXV781695:GXZ781695 HHR781695:HHV781695 HRN781695:HRR781695 IBJ781695:IBN781695 ILF781695:ILJ781695 IVB781695:IVF781695 JEX781695:JFB781695 JOT781695:JOX781695 JYP781695:JYT781695 KIL781695:KIP781695 KSH781695:KSL781695 LCD781695:LCH781695 LLZ781695:LMD781695 LVV781695:LVZ781695 MFR781695:MFV781695 MPN781695:MPR781695 MZJ781695:MZN781695 NJF781695:NJJ781695 NTB781695:NTF781695 OCX781695:ODB781695 OMT781695:OMX781695 OWP781695:OWT781695 PGL781695:PGP781695 PQH781695:PQL781695 QAD781695:QAH781695 QJZ781695:QKD781695 QTV781695:QTZ781695 RDR781695:RDV781695 RNN781695:RNR781695 RXJ781695:RXN781695 SHF781695:SHJ781695 SRB781695:SRF781695 TAX781695:TBB781695 TKT781695:TKX781695 TUP781695:TUT781695 UEL781695:UEP781695 UOH781695:UOL781695 UYD781695:UYH781695 VHZ781695:VID781695 VRV781695:VRZ781695 WBR781695:WBV781695 WLN781695:WLR781695 WVJ781695:WVN781695 IX847231:JB847231 ST847231:SX847231 ACP847231:ACT847231 AML847231:AMP847231 AWH847231:AWL847231 BGD847231:BGH847231 BPZ847231:BQD847231 BZV847231:BZZ847231 CJR847231:CJV847231 CTN847231:CTR847231 DDJ847231:DDN847231 DNF847231:DNJ847231 DXB847231:DXF847231 EGX847231:EHB847231 EQT847231:EQX847231 FAP847231:FAT847231 FKL847231:FKP847231 FUH847231:FUL847231 GED847231:GEH847231 GNZ847231:GOD847231 GXV847231:GXZ847231 HHR847231:HHV847231 HRN847231:HRR847231 IBJ847231:IBN847231 ILF847231:ILJ847231 IVB847231:IVF847231 JEX847231:JFB847231 JOT847231:JOX847231 JYP847231:JYT847231 KIL847231:KIP847231 KSH847231:KSL847231 LCD847231:LCH847231 LLZ847231:LMD847231 LVV847231:LVZ847231 MFR847231:MFV847231 MPN847231:MPR847231 MZJ847231:MZN847231 NJF847231:NJJ847231 NTB847231:NTF847231 OCX847231:ODB847231 OMT847231:OMX847231 OWP847231:OWT847231 PGL847231:PGP847231 PQH847231:PQL847231 QAD847231:QAH847231 QJZ847231:QKD847231 QTV847231:QTZ847231 RDR847231:RDV847231 RNN847231:RNR847231 RXJ847231:RXN847231 SHF847231:SHJ847231 SRB847231:SRF847231 TAX847231:TBB847231 TKT847231:TKX847231 TUP847231:TUT847231 UEL847231:UEP847231 UOH847231:UOL847231 UYD847231:UYH847231 VHZ847231:VID847231 VRV847231:VRZ847231 WBR847231:WBV847231 WLN847231:WLR847231 WVJ847231:WVN847231 IX912767:JB912767 ST912767:SX912767 ACP912767:ACT912767 AML912767:AMP912767 AWH912767:AWL912767 BGD912767:BGH912767 BPZ912767:BQD912767 BZV912767:BZZ912767 CJR912767:CJV912767 CTN912767:CTR912767 DDJ912767:DDN912767 DNF912767:DNJ912767 DXB912767:DXF912767 EGX912767:EHB912767 EQT912767:EQX912767 FAP912767:FAT912767 FKL912767:FKP912767 FUH912767:FUL912767 GED912767:GEH912767 GNZ912767:GOD912767 GXV912767:GXZ912767 HHR912767:HHV912767 HRN912767:HRR912767 IBJ912767:IBN912767 ILF912767:ILJ912767 IVB912767:IVF912767 JEX912767:JFB912767 JOT912767:JOX912767 JYP912767:JYT912767 KIL912767:KIP912767 KSH912767:KSL912767 LCD912767:LCH912767 LLZ912767:LMD912767 LVV912767:LVZ912767 MFR912767:MFV912767 MPN912767:MPR912767 MZJ912767:MZN912767 NJF912767:NJJ912767 NTB912767:NTF912767 OCX912767:ODB912767 OMT912767:OMX912767 OWP912767:OWT912767 PGL912767:PGP912767 PQH912767:PQL912767 QAD912767:QAH912767 QJZ912767:QKD912767 QTV912767:QTZ912767 RDR912767:RDV912767 RNN912767:RNR912767 RXJ912767:RXN912767 SHF912767:SHJ912767 SRB912767:SRF912767 TAX912767:TBB912767 TKT912767:TKX912767 TUP912767:TUT912767 UEL912767:UEP912767 UOH912767:UOL912767 UYD912767:UYH912767 VHZ912767:VID912767 VRV912767:VRZ912767 WBR912767:WBV912767 WLN912767:WLR912767 WVJ912767:WVN912767 IX978303:JB978303 ST978303:SX978303 ACP978303:ACT978303 AML978303:AMP978303 AWH978303:AWL978303 BGD978303:BGH978303 BPZ978303:BQD978303 BZV978303:BZZ978303 CJR978303:CJV978303 CTN978303:CTR978303 DDJ978303:DDN978303 DNF978303:DNJ978303 DXB978303:DXF978303 EGX978303:EHB978303 EQT978303:EQX978303 FAP978303:FAT978303 FKL978303:FKP978303 FUH978303:FUL978303 GED978303:GEH978303 GNZ978303:GOD978303 GXV978303:GXZ978303 HHR978303:HHV978303 HRN978303:HRR978303 IBJ978303:IBN978303 ILF978303:ILJ978303 IVB978303:IVF978303 JEX978303:JFB978303 JOT978303:JOX978303 JYP978303:JYT978303 KIL978303:KIP978303 KSH978303:KSL978303 LCD978303:LCH978303 LLZ978303:LMD978303 LVV978303:LVZ978303 MFR978303:MFV978303 MPN978303:MPR978303 MZJ978303:MZN978303 NJF978303:NJJ978303 NTB978303:NTF978303 OCX978303:ODB978303 OMT978303:OMX978303 OWP978303:OWT978303 PGL978303:PGP978303 PQH978303:PQL978303 QAD978303:QAH978303 QJZ978303:QKD978303 QTV978303:QTZ978303 RDR978303:RDV978303 RNN978303:RNR978303 RXJ978303:RXN978303 SHF978303:SHJ978303 SRB978303:SRF978303 TAX978303:TBB978303 TKT978303:TKX978303 TUP978303:TUT978303 UEL978303:UEP978303 UOH978303:UOL978303 UYD978303:UYH978303 VHZ978303:VID978303 VRV978303:VRZ978303 WBR978303:WBV978303 WLN978303:WLR978303 WVJ978303:WVN978303 D257407:F257407 JE16:JE26 TA16:TA26 ACW16:ACW26 AMS16:AMS26 AWO16:AWO26 BGK16:BGK26 BQG16:BQG26 CAC16:CAC26 CJY16:CJY26 CTU16:CTU26 DDQ16:DDQ26 DNM16:DNM26 DXI16:DXI26 EHE16:EHE26 ERA16:ERA26 FAW16:FAW26 FKS16:FKS26 FUO16:FUO26 GEK16:GEK26 GOG16:GOG26 GYC16:GYC26 HHY16:HHY26 HRU16:HRU26 IBQ16:IBQ26 ILM16:ILM26 IVI16:IVI26 JFE16:JFE26 JPA16:JPA26 JYW16:JYW26 KIS16:KIS26 KSO16:KSO26 LCK16:LCK26 LMG16:LMG26 LWC16:LWC26 MFY16:MFY26 MPU16:MPU26 MZQ16:MZQ26 NJM16:NJM26 NTI16:NTI26 ODE16:ODE26 ONA16:ONA26 OWW16:OWW26 PGS16:PGS26 PQO16:PQO26 QAK16:QAK26 QKG16:QKG26 QUC16:QUC26 RDY16:RDY26 RNU16:RNU26 RXQ16:RXQ26 SHM16:SHM26 SRI16:SRI26 TBE16:TBE26 TLA16:TLA26 TUW16:TUW26 UES16:UES26 UOO16:UOO26 UYK16:UYK26 VIG16:VIG26 VSC16:VSC26 WBY16:WBY26 WLU16:WLU26 WVQ16:WVQ26 I60802:I60812 JE60802:JE60812 TA60802:TA60812 ACW60802:ACW60812 AMS60802:AMS60812 AWO60802:AWO60812 BGK60802:BGK60812 BQG60802:BQG60812 CAC60802:CAC60812 CJY60802:CJY60812 CTU60802:CTU60812 DDQ60802:DDQ60812 DNM60802:DNM60812 DXI60802:DXI60812 EHE60802:EHE60812 ERA60802:ERA60812 FAW60802:FAW60812 FKS60802:FKS60812 FUO60802:FUO60812 GEK60802:GEK60812 GOG60802:GOG60812 GYC60802:GYC60812 HHY60802:HHY60812 HRU60802:HRU60812 IBQ60802:IBQ60812 ILM60802:ILM60812 IVI60802:IVI60812 JFE60802:JFE60812 JPA60802:JPA60812 JYW60802:JYW60812 KIS60802:KIS60812 KSO60802:KSO60812 LCK60802:LCK60812 LMG60802:LMG60812 LWC60802:LWC60812 MFY60802:MFY60812 MPU60802:MPU60812 MZQ60802:MZQ60812 NJM60802:NJM60812 NTI60802:NTI60812 ODE60802:ODE60812 ONA60802:ONA60812 OWW60802:OWW60812 PGS60802:PGS60812 PQO60802:PQO60812 QAK60802:QAK60812 QKG60802:QKG60812 QUC60802:QUC60812 RDY60802:RDY60812 RNU60802:RNU60812 RXQ60802:RXQ60812 SHM60802:SHM60812 SRI60802:SRI60812 TBE60802:TBE60812 TLA60802:TLA60812 TUW60802:TUW60812 UES60802:UES60812 UOO60802:UOO60812 UYK60802:UYK60812 VIG60802:VIG60812 VSC60802:VSC60812 WBY60802:WBY60812 WLU60802:WLU60812 WVQ60802:WVQ60812 I126338:I126348 JE126338:JE126348 TA126338:TA126348 ACW126338:ACW126348 AMS126338:AMS126348 AWO126338:AWO126348 BGK126338:BGK126348 BQG126338:BQG126348 CAC126338:CAC126348 CJY126338:CJY126348 CTU126338:CTU126348 DDQ126338:DDQ126348 DNM126338:DNM126348 DXI126338:DXI126348 EHE126338:EHE126348 ERA126338:ERA126348 FAW126338:FAW126348 FKS126338:FKS126348 FUO126338:FUO126348 GEK126338:GEK126348 GOG126338:GOG126348 GYC126338:GYC126348 HHY126338:HHY126348 HRU126338:HRU126348 IBQ126338:IBQ126348 ILM126338:ILM126348 IVI126338:IVI126348 JFE126338:JFE126348 JPA126338:JPA126348 JYW126338:JYW126348 KIS126338:KIS126348 KSO126338:KSO126348 LCK126338:LCK126348 LMG126338:LMG126348 LWC126338:LWC126348 MFY126338:MFY126348 MPU126338:MPU126348 MZQ126338:MZQ126348 NJM126338:NJM126348 NTI126338:NTI126348 ODE126338:ODE126348 ONA126338:ONA126348 OWW126338:OWW126348 PGS126338:PGS126348 PQO126338:PQO126348 QAK126338:QAK126348 QKG126338:QKG126348 QUC126338:QUC126348 RDY126338:RDY126348 RNU126338:RNU126348 RXQ126338:RXQ126348 SHM126338:SHM126348 SRI126338:SRI126348 TBE126338:TBE126348 TLA126338:TLA126348 TUW126338:TUW126348 UES126338:UES126348 UOO126338:UOO126348 UYK126338:UYK126348 VIG126338:VIG126348 VSC126338:VSC126348 WBY126338:WBY126348 WLU126338:WLU126348 WVQ126338:WVQ126348 I191874:I191884 JE191874:JE191884 TA191874:TA191884 ACW191874:ACW191884 AMS191874:AMS191884 AWO191874:AWO191884 BGK191874:BGK191884 BQG191874:BQG191884 CAC191874:CAC191884 CJY191874:CJY191884 CTU191874:CTU191884 DDQ191874:DDQ191884 DNM191874:DNM191884 DXI191874:DXI191884 EHE191874:EHE191884 ERA191874:ERA191884 FAW191874:FAW191884 FKS191874:FKS191884 FUO191874:FUO191884 GEK191874:GEK191884 GOG191874:GOG191884 GYC191874:GYC191884 HHY191874:HHY191884 HRU191874:HRU191884 IBQ191874:IBQ191884 ILM191874:ILM191884 IVI191874:IVI191884 JFE191874:JFE191884 JPA191874:JPA191884 JYW191874:JYW191884 KIS191874:KIS191884 KSO191874:KSO191884 LCK191874:LCK191884 LMG191874:LMG191884 LWC191874:LWC191884 MFY191874:MFY191884 MPU191874:MPU191884 MZQ191874:MZQ191884 NJM191874:NJM191884 NTI191874:NTI191884 ODE191874:ODE191884 ONA191874:ONA191884 OWW191874:OWW191884 PGS191874:PGS191884 PQO191874:PQO191884 QAK191874:QAK191884 QKG191874:QKG191884 QUC191874:QUC191884 RDY191874:RDY191884 RNU191874:RNU191884 RXQ191874:RXQ191884 SHM191874:SHM191884 SRI191874:SRI191884 TBE191874:TBE191884 TLA191874:TLA191884 TUW191874:TUW191884 UES191874:UES191884 UOO191874:UOO191884 UYK191874:UYK191884 VIG191874:VIG191884 VSC191874:VSC191884 WBY191874:WBY191884 WLU191874:WLU191884 WVQ191874:WVQ191884 I257410:I257420 JE257410:JE257420 TA257410:TA257420 ACW257410:ACW257420 AMS257410:AMS257420 AWO257410:AWO257420 BGK257410:BGK257420 BQG257410:BQG257420 CAC257410:CAC257420 CJY257410:CJY257420 CTU257410:CTU257420 DDQ257410:DDQ257420 DNM257410:DNM257420 DXI257410:DXI257420 EHE257410:EHE257420 ERA257410:ERA257420 FAW257410:FAW257420 FKS257410:FKS257420 FUO257410:FUO257420 GEK257410:GEK257420 GOG257410:GOG257420 GYC257410:GYC257420 HHY257410:HHY257420 HRU257410:HRU257420 IBQ257410:IBQ257420 ILM257410:ILM257420 IVI257410:IVI257420 JFE257410:JFE257420 JPA257410:JPA257420 JYW257410:JYW257420 KIS257410:KIS257420 KSO257410:KSO257420 LCK257410:LCK257420 LMG257410:LMG257420 LWC257410:LWC257420 MFY257410:MFY257420 MPU257410:MPU257420 MZQ257410:MZQ257420 NJM257410:NJM257420 NTI257410:NTI257420 ODE257410:ODE257420 ONA257410:ONA257420 OWW257410:OWW257420 PGS257410:PGS257420 PQO257410:PQO257420 QAK257410:QAK257420 QKG257410:QKG257420 QUC257410:QUC257420 RDY257410:RDY257420 RNU257410:RNU257420 RXQ257410:RXQ257420 SHM257410:SHM257420 SRI257410:SRI257420 TBE257410:TBE257420 TLA257410:TLA257420 TUW257410:TUW257420 UES257410:UES257420 UOO257410:UOO257420 UYK257410:UYK257420 VIG257410:VIG257420 VSC257410:VSC257420 WBY257410:WBY257420 WLU257410:WLU257420 WVQ257410:WVQ257420 I322946:I322956 JE322946:JE322956 TA322946:TA322956 ACW322946:ACW322956 AMS322946:AMS322956 AWO322946:AWO322956 BGK322946:BGK322956 BQG322946:BQG322956 CAC322946:CAC322956 CJY322946:CJY322956 CTU322946:CTU322956 DDQ322946:DDQ322956 DNM322946:DNM322956 DXI322946:DXI322956 EHE322946:EHE322956 ERA322946:ERA322956 FAW322946:FAW322956 FKS322946:FKS322956 FUO322946:FUO322956 GEK322946:GEK322956 GOG322946:GOG322956 GYC322946:GYC322956 HHY322946:HHY322956 HRU322946:HRU322956 IBQ322946:IBQ322956 ILM322946:ILM322956 IVI322946:IVI322956 JFE322946:JFE322956 JPA322946:JPA322956 JYW322946:JYW322956 KIS322946:KIS322956 KSO322946:KSO322956 LCK322946:LCK322956 LMG322946:LMG322956 LWC322946:LWC322956 MFY322946:MFY322956 MPU322946:MPU322956 MZQ322946:MZQ322956 NJM322946:NJM322956 NTI322946:NTI322956 ODE322946:ODE322956 ONA322946:ONA322956 OWW322946:OWW322956 PGS322946:PGS322956 PQO322946:PQO322956 QAK322946:QAK322956 QKG322946:QKG322956 QUC322946:QUC322956 RDY322946:RDY322956 RNU322946:RNU322956 RXQ322946:RXQ322956 SHM322946:SHM322956 SRI322946:SRI322956 TBE322946:TBE322956 TLA322946:TLA322956 TUW322946:TUW322956 UES322946:UES322956 UOO322946:UOO322956 UYK322946:UYK322956 VIG322946:VIG322956 VSC322946:VSC322956 WBY322946:WBY322956 WLU322946:WLU322956 WVQ322946:WVQ322956 I388482:I388492 JE388482:JE388492 TA388482:TA388492 ACW388482:ACW388492 AMS388482:AMS388492 AWO388482:AWO388492 BGK388482:BGK388492 BQG388482:BQG388492 CAC388482:CAC388492 CJY388482:CJY388492 CTU388482:CTU388492 DDQ388482:DDQ388492 DNM388482:DNM388492 DXI388482:DXI388492 EHE388482:EHE388492 ERA388482:ERA388492 FAW388482:FAW388492 FKS388482:FKS388492 FUO388482:FUO388492 GEK388482:GEK388492 GOG388482:GOG388492 GYC388482:GYC388492 HHY388482:HHY388492 HRU388482:HRU388492 IBQ388482:IBQ388492 ILM388482:ILM388492 IVI388482:IVI388492 JFE388482:JFE388492 JPA388482:JPA388492 JYW388482:JYW388492 KIS388482:KIS388492 KSO388482:KSO388492 LCK388482:LCK388492 LMG388482:LMG388492 LWC388482:LWC388492 MFY388482:MFY388492 MPU388482:MPU388492 MZQ388482:MZQ388492 NJM388482:NJM388492 NTI388482:NTI388492 ODE388482:ODE388492 ONA388482:ONA388492 OWW388482:OWW388492 PGS388482:PGS388492 PQO388482:PQO388492 QAK388482:QAK388492 QKG388482:QKG388492 QUC388482:QUC388492 RDY388482:RDY388492 RNU388482:RNU388492 RXQ388482:RXQ388492 SHM388482:SHM388492 SRI388482:SRI388492 TBE388482:TBE388492 TLA388482:TLA388492 TUW388482:TUW388492 UES388482:UES388492 UOO388482:UOO388492 UYK388482:UYK388492 VIG388482:VIG388492 VSC388482:VSC388492 WBY388482:WBY388492 WLU388482:WLU388492 WVQ388482:WVQ388492 I454018:I454028 JE454018:JE454028 TA454018:TA454028 ACW454018:ACW454028 AMS454018:AMS454028 AWO454018:AWO454028 BGK454018:BGK454028 BQG454018:BQG454028 CAC454018:CAC454028 CJY454018:CJY454028 CTU454018:CTU454028 DDQ454018:DDQ454028 DNM454018:DNM454028 DXI454018:DXI454028 EHE454018:EHE454028 ERA454018:ERA454028 FAW454018:FAW454028 FKS454018:FKS454028 FUO454018:FUO454028 GEK454018:GEK454028 GOG454018:GOG454028 GYC454018:GYC454028 HHY454018:HHY454028 HRU454018:HRU454028 IBQ454018:IBQ454028 ILM454018:ILM454028 IVI454018:IVI454028 JFE454018:JFE454028 JPA454018:JPA454028 JYW454018:JYW454028 KIS454018:KIS454028 KSO454018:KSO454028 LCK454018:LCK454028 LMG454018:LMG454028 LWC454018:LWC454028 MFY454018:MFY454028 MPU454018:MPU454028 MZQ454018:MZQ454028 NJM454018:NJM454028 NTI454018:NTI454028 ODE454018:ODE454028 ONA454018:ONA454028 OWW454018:OWW454028 PGS454018:PGS454028 PQO454018:PQO454028 QAK454018:QAK454028 QKG454018:QKG454028 QUC454018:QUC454028 RDY454018:RDY454028 RNU454018:RNU454028 RXQ454018:RXQ454028 SHM454018:SHM454028 SRI454018:SRI454028 TBE454018:TBE454028 TLA454018:TLA454028 TUW454018:TUW454028 UES454018:UES454028 UOO454018:UOO454028 UYK454018:UYK454028 VIG454018:VIG454028 VSC454018:VSC454028 WBY454018:WBY454028 WLU454018:WLU454028 WVQ454018:WVQ454028 I519554:I519564 JE519554:JE519564 TA519554:TA519564 ACW519554:ACW519564 AMS519554:AMS519564 AWO519554:AWO519564 BGK519554:BGK519564 BQG519554:BQG519564 CAC519554:CAC519564 CJY519554:CJY519564 CTU519554:CTU519564 DDQ519554:DDQ519564 DNM519554:DNM519564 DXI519554:DXI519564 EHE519554:EHE519564 ERA519554:ERA519564 FAW519554:FAW519564 FKS519554:FKS519564 FUO519554:FUO519564 GEK519554:GEK519564 GOG519554:GOG519564 GYC519554:GYC519564 HHY519554:HHY519564 HRU519554:HRU519564 IBQ519554:IBQ519564 ILM519554:ILM519564 IVI519554:IVI519564 JFE519554:JFE519564 JPA519554:JPA519564 JYW519554:JYW519564 KIS519554:KIS519564 KSO519554:KSO519564 LCK519554:LCK519564 LMG519554:LMG519564 LWC519554:LWC519564 MFY519554:MFY519564 MPU519554:MPU519564 MZQ519554:MZQ519564 NJM519554:NJM519564 NTI519554:NTI519564 ODE519554:ODE519564 ONA519554:ONA519564 OWW519554:OWW519564 PGS519554:PGS519564 PQO519554:PQO519564 QAK519554:QAK519564 QKG519554:QKG519564 QUC519554:QUC519564 RDY519554:RDY519564 RNU519554:RNU519564 RXQ519554:RXQ519564 SHM519554:SHM519564 SRI519554:SRI519564 TBE519554:TBE519564 TLA519554:TLA519564 TUW519554:TUW519564 UES519554:UES519564 UOO519554:UOO519564 UYK519554:UYK519564 VIG519554:VIG519564 VSC519554:VSC519564 WBY519554:WBY519564 WLU519554:WLU519564 WVQ519554:WVQ519564 I585090:I585100 JE585090:JE585100 TA585090:TA585100 ACW585090:ACW585100 AMS585090:AMS585100 AWO585090:AWO585100 BGK585090:BGK585100 BQG585090:BQG585100 CAC585090:CAC585100 CJY585090:CJY585100 CTU585090:CTU585100 DDQ585090:DDQ585100 DNM585090:DNM585100 DXI585090:DXI585100 EHE585090:EHE585100 ERA585090:ERA585100 FAW585090:FAW585100 FKS585090:FKS585100 FUO585090:FUO585100 GEK585090:GEK585100 GOG585090:GOG585100 GYC585090:GYC585100 HHY585090:HHY585100 HRU585090:HRU585100 IBQ585090:IBQ585100 ILM585090:ILM585100 IVI585090:IVI585100 JFE585090:JFE585100 JPA585090:JPA585100 JYW585090:JYW585100 KIS585090:KIS585100 KSO585090:KSO585100 LCK585090:LCK585100 LMG585090:LMG585100 LWC585090:LWC585100 MFY585090:MFY585100 MPU585090:MPU585100 MZQ585090:MZQ585100 NJM585090:NJM585100 NTI585090:NTI585100 ODE585090:ODE585100 ONA585090:ONA585100 OWW585090:OWW585100 PGS585090:PGS585100 PQO585090:PQO585100 QAK585090:QAK585100 QKG585090:QKG585100 QUC585090:QUC585100 RDY585090:RDY585100 RNU585090:RNU585100 RXQ585090:RXQ585100 SHM585090:SHM585100 SRI585090:SRI585100 TBE585090:TBE585100 TLA585090:TLA585100 TUW585090:TUW585100 UES585090:UES585100 UOO585090:UOO585100 UYK585090:UYK585100 VIG585090:VIG585100 VSC585090:VSC585100 WBY585090:WBY585100 WLU585090:WLU585100 WVQ585090:WVQ585100 I650626:I650636 JE650626:JE650636 TA650626:TA650636 ACW650626:ACW650636 AMS650626:AMS650636 AWO650626:AWO650636 BGK650626:BGK650636 BQG650626:BQG650636 CAC650626:CAC650636 CJY650626:CJY650636 CTU650626:CTU650636 DDQ650626:DDQ650636 DNM650626:DNM650636 DXI650626:DXI650636 EHE650626:EHE650636 ERA650626:ERA650636 FAW650626:FAW650636 FKS650626:FKS650636 FUO650626:FUO650636 GEK650626:GEK650636 GOG650626:GOG650636 GYC650626:GYC650636 HHY650626:HHY650636 HRU650626:HRU650636 IBQ650626:IBQ650636 ILM650626:ILM650636 IVI650626:IVI650636 JFE650626:JFE650636 JPA650626:JPA650636 JYW650626:JYW650636 KIS650626:KIS650636 KSO650626:KSO650636 LCK650626:LCK650636 LMG650626:LMG650636 LWC650626:LWC650636 MFY650626:MFY650636 MPU650626:MPU650636 MZQ650626:MZQ650636 NJM650626:NJM650636 NTI650626:NTI650636 ODE650626:ODE650636 ONA650626:ONA650636 OWW650626:OWW650636 PGS650626:PGS650636 PQO650626:PQO650636 QAK650626:QAK650636 QKG650626:QKG650636 QUC650626:QUC650636 RDY650626:RDY650636 RNU650626:RNU650636 RXQ650626:RXQ650636 SHM650626:SHM650636 SRI650626:SRI650636 TBE650626:TBE650636 TLA650626:TLA650636 TUW650626:TUW650636 UES650626:UES650636 UOO650626:UOO650636 UYK650626:UYK650636 VIG650626:VIG650636 VSC650626:VSC650636 WBY650626:WBY650636 WLU650626:WLU650636 WVQ650626:WVQ650636 I716162:I716172 JE716162:JE716172 TA716162:TA716172 ACW716162:ACW716172 AMS716162:AMS716172 AWO716162:AWO716172 BGK716162:BGK716172 BQG716162:BQG716172 CAC716162:CAC716172 CJY716162:CJY716172 CTU716162:CTU716172 DDQ716162:DDQ716172 DNM716162:DNM716172 DXI716162:DXI716172 EHE716162:EHE716172 ERA716162:ERA716172 FAW716162:FAW716172 FKS716162:FKS716172 FUO716162:FUO716172 GEK716162:GEK716172 GOG716162:GOG716172 GYC716162:GYC716172 HHY716162:HHY716172 HRU716162:HRU716172 IBQ716162:IBQ716172 ILM716162:ILM716172 IVI716162:IVI716172 JFE716162:JFE716172 JPA716162:JPA716172 JYW716162:JYW716172 KIS716162:KIS716172 KSO716162:KSO716172 LCK716162:LCK716172 LMG716162:LMG716172 LWC716162:LWC716172 MFY716162:MFY716172 MPU716162:MPU716172 MZQ716162:MZQ716172 NJM716162:NJM716172 NTI716162:NTI716172 ODE716162:ODE716172 ONA716162:ONA716172 OWW716162:OWW716172 PGS716162:PGS716172 PQO716162:PQO716172 QAK716162:QAK716172 QKG716162:QKG716172 QUC716162:QUC716172 RDY716162:RDY716172 RNU716162:RNU716172 RXQ716162:RXQ716172 SHM716162:SHM716172 SRI716162:SRI716172 TBE716162:TBE716172 TLA716162:TLA716172 TUW716162:TUW716172 UES716162:UES716172 UOO716162:UOO716172 UYK716162:UYK716172 VIG716162:VIG716172 VSC716162:VSC716172 WBY716162:WBY716172 WLU716162:WLU716172 WVQ716162:WVQ716172 I781698:I781708 JE781698:JE781708 TA781698:TA781708 ACW781698:ACW781708 AMS781698:AMS781708 AWO781698:AWO781708 BGK781698:BGK781708 BQG781698:BQG781708 CAC781698:CAC781708 CJY781698:CJY781708 CTU781698:CTU781708 DDQ781698:DDQ781708 DNM781698:DNM781708 DXI781698:DXI781708 EHE781698:EHE781708 ERA781698:ERA781708 FAW781698:FAW781708 FKS781698:FKS781708 FUO781698:FUO781708 GEK781698:GEK781708 GOG781698:GOG781708 GYC781698:GYC781708 HHY781698:HHY781708 HRU781698:HRU781708 IBQ781698:IBQ781708 ILM781698:ILM781708 IVI781698:IVI781708 JFE781698:JFE781708 JPA781698:JPA781708 JYW781698:JYW781708 KIS781698:KIS781708 KSO781698:KSO781708 LCK781698:LCK781708 LMG781698:LMG781708 LWC781698:LWC781708 MFY781698:MFY781708 MPU781698:MPU781708 MZQ781698:MZQ781708 NJM781698:NJM781708 NTI781698:NTI781708 ODE781698:ODE781708 ONA781698:ONA781708 OWW781698:OWW781708 PGS781698:PGS781708 PQO781698:PQO781708 QAK781698:QAK781708 QKG781698:QKG781708 QUC781698:QUC781708 RDY781698:RDY781708 RNU781698:RNU781708 RXQ781698:RXQ781708 SHM781698:SHM781708 SRI781698:SRI781708 TBE781698:TBE781708 TLA781698:TLA781708 TUW781698:TUW781708 UES781698:UES781708 UOO781698:UOO781708 UYK781698:UYK781708 VIG781698:VIG781708 VSC781698:VSC781708 WBY781698:WBY781708 WLU781698:WLU781708 WVQ781698:WVQ781708 I847234:I847244 JE847234:JE847244 TA847234:TA847244 ACW847234:ACW847244 AMS847234:AMS847244 AWO847234:AWO847244 BGK847234:BGK847244 BQG847234:BQG847244 CAC847234:CAC847244 CJY847234:CJY847244 CTU847234:CTU847244 DDQ847234:DDQ847244 DNM847234:DNM847244 DXI847234:DXI847244 EHE847234:EHE847244 ERA847234:ERA847244 FAW847234:FAW847244 FKS847234:FKS847244 FUO847234:FUO847244 GEK847234:GEK847244 GOG847234:GOG847244 GYC847234:GYC847244 HHY847234:HHY847244 HRU847234:HRU847244 IBQ847234:IBQ847244 ILM847234:ILM847244 IVI847234:IVI847244 JFE847234:JFE847244 JPA847234:JPA847244 JYW847234:JYW847244 KIS847234:KIS847244 KSO847234:KSO847244 LCK847234:LCK847244 LMG847234:LMG847244 LWC847234:LWC847244 MFY847234:MFY847244 MPU847234:MPU847244 MZQ847234:MZQ847244 NJM847234:NJM847244 NTI847234:NTI847244 ODE847234:ODE847244 ONA847234:ONA847244 OWW847234:OWW847244 PGS847234:PGS847244 PQO847234:PQO847244 QAK847234:QAK847244 QKG847234:QKG847244 QUC847234:QUC847244 RDY847234:RDY847244 RNU847234:RNU847244 RXQ847234:RXQ847244 SHM847234:SHM847244 SRI847234:SRI847244 TBE847234:TBE847244 TLA847234:TLA847244 TUW847234:TUW847244 UES847234:UES847244 UOO847234:UOO847244 UYK847234:UYK847244 VIG847234:VIG847244 VSC847234:VSC847244 WBY847234:WBY847244 WLU847234:WLU847244 WVQ847234:WVQ847244 I912770:I912780 JE912770:JE912780 TA912770:TA912780 ACW912770:ACW912780 AMS912770:AMS912780 AWO912770:AWO912780 BGK912770:BGK912780 BQG912770:BQG912780 CAC912770:CAC912780 CJY912770:CJY912780 CTU912770:CTU912780 DDQ912770:DDQ912780 DNM912770:DNM912780 DXI912770:DXI912780 EHE912770:EHE912780 ERA912770:ERA912780 FAW912770:FAW912780 FKS912770:FKS912780 FUO912770:FUO912780 GEK912770:GEK912780 GOG912770:GOG912780 GYC912770:GYC912780 HHY912770:HHY912780 HRU912770:HRU912780 IBQ912770:IBQ912780 ILM912770:ILM912780 IVI912770:IVI912780 JFE912770:JFE912780 JPA912770:JPA912780 JYW912770:JYW912780 KIS912770:KIS912780 KSO912770:KSO912780 LCK912770:LCK912780 LMG912770:LMG912780 LWC912770:LWC912780 MFY912770:MFY912780 MPU912770:MPU912780 MZQ912770:MZQ912780 NJM912770:NJM912780 NTI912770:NTI912780 ODE912770:ODE912780 ONA912770:ONA912780 OWW912770:OWW912780 PGS912770:PGS912780 PQO912770:PQO912780 QAK912770:QAK912780 QKG912770:QKG912780 QUC912770:QUC912780 RDY912770:RDY912780 RNU912770:RNU912780 RXQ912770:RXQ912780 SHM912770:SHM912780 SRI912770:SRI912780 TBE912770:TBE912780 TLA912770:TLA912780 TUW912770:TUW912780 UES912770:UES912780 UOO912770:UOO912780 UYK912770:UYK912780 VIG912770:VIG912780 VSC912770:VSC912780 WBY912770:WBY912780 WLU912770:WLU912780 WVQ912770:WVQ912780 I978306:I978316 JE978306:JE978316 TA978306:TA978316 ACW978306:ACW978316 AMS978306:AMS978316 AWO978306:AWO978316 BGK978306:BGK978316 BQG978306:BQG978316 CAC978306:CAC978316 CJY978306:CJY978316 CTU978306:CTU978316 DDQ978306:DDQ978316 DNM978306:DNM978316 DXI978306:DXI978316 EHE978306:EHE978316 ERA978306:ERA978316 FAW978306:FAW978316 FKS978306:FKS978316 FUO978306:FUO978316 GEK978306:GEK978316 GOG978306:GOG978316 GYC978306:GYC978316 HHY978306:HHY978316 HRU978306:HRU978316 IBQ978306:IBQ978316 ILM978306:ILM978316 IVI978306:IVI978316 JFE978306:JFE978316 JPA978306:JPA978316 JYW978306:JYW978316 KIS978306:KIS978316 KSO978306:KSO978316 LCK978306:LCK978316 LMG978306:LMG978316 LWC978306:LWC978316 MFY978306:MFY978316 MPU978306:MPU978316 MZQ978306:MZQ978316 NJM978306:NJM978316 NTI978306:NTI978316 ODE978306:ODE978316 ONA978306:ONA978316 OWW978306:OWW978316 PGS978306:PGS978316 PQO978306:PQO978316 QAK978306:QAK978316 QKG978306:QKG978316 QUC978306:QUC978316 RDY978306:RDY978316 RNU978306:RNU978316 RXQ978306:RXQ978316 SHM978306:SHM978316 SRI978306:SRI978316 TBE978306:TBE978316 TLA978306:TLA978316 TUW978306:TUW978316 UES978306:UES978316 UOO978306:UOO978316 UYK978306:UYK978316 VIG978306:VIG978316 VSC978306:VSC978316 WBY978306:WBY978316 WLU978306:WLU978316 WVQ978306:WVQ978316 D191871:F191871 JC12:JC13 SY12:SY13 ACU12:ACU13 AMQ12:AMQ13 AWM12:AWM13 BGI12:BGI13 BQE12:BQE13 CAA12:CAA13 CJW12:CJW13 CTS12:CTS13 DDO12:DDO13 DNK12:DNK13 DXG12:DXG13 EHC12:EHC13 EQY12:EQY13 FAU12:FAU13 FKQ12:FKQ13 FUM12:FUM13 GEI12:GEI13 GOE12:GOE13 GYA12:GYA13 HHW12:HHW13 HRS12:HRS13 IBO12:IBO13 ILK12:ILK13 IVG12:IVG13 JFC12:JFC13 JOY12:JOY13 JYU12:JYU13 KIQ12:KIQ13 KSM12:KSM13 LCI12:LCI13 LME12:LME13 LWA12:LWA13 MFW12:MFW13 MPS12:MPS13 MZO12:MZO13 NJK12:NJK13 NTG12:NTG13 ODC12:ODC13 OMY12:OMY13 OWU12:OWU13 PGQ12:PGQ13 PQM12:PQM13 QAI12:QAI13 QKE12:QKE13 QUA12:QUA13 RDW12:RDW13 RNS12:RNS13 RXO12:RXO13 SHK12:SHK13 SRG12:SRG13 TBC12:TBC13 TKY12:TKY13 TUU12:TUU13 UEQ12:UEQ13 UOM12:UOM13 UYI12:UYI13 VIE12:VIE13 VSA12:VSA13 WBW12:WBW13 WLS12:WLS13 WVO12:WVO13 G60798:G60799 JC60798:JC60799 SY60798:SY60799 ACU60798:ACU60799 AMQ60798:AMQ60799 AWM60798:AWM60799 BGI60798:BGI60799 BQE60798:BQE60799 CAA60798:CAA60799 CJW60798:CJW60799 CTS60798:CTS60799 DDO60798:DDO60799 DNK60798:DNK60799 DXG60798:DXG60799 EHC60798:EHC60799 EQY60798:EQY60799 FAU60798:FAU60799 FKQ60798:FKQ60799 FUM60798:FUM60799 GEI60798:GEI60799 GOE60798:GOE60799 GYA60798:GYA60799 HHW60798:HHW60799 HRS60798:HRS60799 IBO60798:IBO60799 ILK60798:ILK60799 IVG60798:IVG60799 JFC60798:JFC60799 JOY60798:JOY60799 JYU60798:JYU60799 KIQ60798:KIQ60799 KSM60798:KSM60799 LCI60798:LCI60799 LME60798:LME60799 LWA60798:LWA60799 MFW60798:MFW60799 MPS60798:MPS60799 MZO60798:MZO60799 NJK60798:NJK60799 NTG60798:NTG60799 ODC60798:ODC60799 OMY60798:OMY60799 OWU60798:OWU60799 PGQ60798:PGQ60799 PQM60798:PQM60799 QAI60798:QAI60799 QKE60798:QKE60799 QUA60798:QUA60799 RDW60798:RDW60799 RNS60798:RNS60799 RXO60798:RXO60799 SHK60798:SHK60799 SRG60798:SRG60799 TBC60798:TBC60799 TKY60798:TKY60799 TUU60798:TUU60799 UEQ60798:UEQ60799 UOM60798:UOM60799 UYI60798:UYI60799 VIE60798:VIE60799 VSA60798:VSA60799 WBW60798:WBW60799 WLS60798:WLS60799 WVO60798:WVO60799 G126334:G126335 JC126334:JC126335 SY126334:SY126335 ACU126334:ACU126335 AMQ126334:AMQ126335 AWM126334:AWM126335 BGI126334:BGI126335 BQE126334:BQE126335 CAA126334:CAA126335 CJW126334:CJW126335 CTS126334:CTS126335 DDO126334:DDO126335 DNK126334:DNK126335 DXG126334:DXG126335 EHC126334:EHC126335 EQY126334:EQY126335 FAU126334:FAU126335 FKQ126334:FKQ126335 FUM126334:FUM126335 GEI126334:GEI126335 GOE126334:GOE126335 GYA126334:GYA126335 HHW126334:HHW126335 HRS126334:HRS126335 IBO126334:IBO126335 ILK126334:ILK126335 IVG126334:IVG126335 JFC126334:JFC126335 JOY126334:JOY126335 JYU126334:JYU126335 KIQ126334:KIQ126335 KSM126334:KSM126335 LCI126334:LCI126335 LME126334:LME126335 LWA126334:LWA126335 MFW126334:MFW126335 MPS126334:MPS126335 MZO126334:MZO126335 NJK126334:NJK126335 NTG126334:NTG126335 ODC126334:ODC126335 OMY126334:OMY126335 OWU126334:OWU126335 PGQ126334:PGQ126335 PQM126334:PQM126335 QAI126334:QAI126335 QKE126334:QKE126335 QUA126334:QUA126335 RDW126334:RDW126335 RNS126334:RNS126335 RXO126334:RXO126335 SHK126334:SHK126335 SRG126334:SRG126335 TBC126334:TBC126335 TKY126334:TKY126335 TUU126334:TUU126335 UEQ126334:UEQ126335 UOM126334:UOM126335 UYI126334:UYI126335 VIE126334:VIE126335 VSA126334:VSA126335 WBW126334:WBW126335 WLS126334:WLS126335 WVO126334:WVO126335 G191870:G191871 JC191870:JC191871 SY191870:SY191871 ACU191870:ACU191871 AMQ191870:AMQ191871 AWM191870:AWM191871 BGI191870:BGI191871 BQE191870:BQE191871 CAA191870:CAA191871 CJW191870:CJW191871 CTS191870:CTS191871 DDO191870:DDO191871 DNK191870:DNK191871 DXG191870:DXG191871 EHC191870:EHC191871 EQY191870:EQY191871 FAU191870:FAU191871 FKQ191870:FKQ191871 FUM191870:FUM191871 GEI191870:GEI191871 GOE191870:GOE191871 GYA191870:GYA191871 HHW191870:HHW191871 HRS191870:HRS191871 IBO191870:IBO191871 ILK191870:ILK191871 IVG191870:IVG191871 JFC191870:JFC191871 JOY191870:JOY191871 JYU191870:JYU191871 KIQ191870:KIQ191871 KSM191870:KSM191871 LCI191870:LCI191871 LME191870:LME191871 LWA191870:LWA191871 MFW191870:MFW191871 MPS191870:MPS191871 MZO191870:MZO191871 NJK191870:NJK191871 NTG191870:NTG191871 ODC191870:ODC191871 OMY191870:OMY191871 OWU191870:OWU191871 PGQ191870:PGQ191871 PQM191870:PQM191871 QAI191870:QAI191871 QKE191870:QKE191871 QUA191870:QUA191871 RDW191870:RDW191871 RNS191870:RNS191871 RXO191870:RXO191871 SHK191870:SHK191871 SRG191870:SRG191871 TBC191870:TBC191871 TKY191870:TKY191871 TUU191870:TUU191871 UEQ191870:UEQ191871 UOM191870:UOM191871 UYI191870:UYI191871 VIE191870:VIE191871 VSA191870:VSA191871 WBW191870:WBW191871 WLS191870:WLS191871 WVO191870:WVO191871 G257406:G257407 JC257406:JC257407 SY257406:SY257407 ACU257406:ACU257407 AMQ257406:AMQ257407 AWM257406:AWM257407 BGI257406:BGI257407 BQE257406:BQE257407 CAA257406:CAA257407 CJW257406:CJW257407 CTS257406:CTS257407 DDO257406:DDO257407 DNK257406:DNK257407 DXG257406:DXG257407 EHC257406:EHC257407 EQY257406:EQY257407 FAU257406:FAU257407 FKQ257406:FKQ257407 FUM257406:FUM257407 GEI257406:GEI257407 GOE257406:GOE257407 GYA257406:GYA257407 HHW257406:HHW257407 HRS257406:HRS257407 IBO257406:IBO257407 ILK257406:ILK257407 IVG257406:IVG257407 JFC257406:JFC257407 JOY257406:JOY257407 JYU257406:JYU257407 KIQ257406:KIQ257407 KSM257406:KSM257407 LCI257406:LCI257407 LME257406:LME257407 LWA257406:LWA257407 MFW257406:MFW257407 MPS257406:MPS257407 MZO257406:MZO257407 NJK257406:NJK257407 NTG257406:NTG257407 ODC257406:ODC257407 OMY257406:OMY257407 OWU257406:OWU257407 PGQ257406:PGQ257407 PQM257406:PQM257407 QAI257406:QAI257407 QKE257406:QKE257407 QUA257406:QUA257407 RDW257406:RDW257407 RNS257406:RNS257407 RXO257406:RXO257407 SHK257406:SHK257407 SRG257406:SRG257407 TBC257406:TBC257407 TKY257406:TKY257407 TUU257406:TUU257407 UEQ257406:UEQ257407 UOM257406:UOM257407 UYI257406:UYI257407 VIE257406:VIE257407 VSA257406:VSA257407 WBW257406:WBW257407 WLS257406:WLS257407 WVO257406:WVO257407 G322942:G322943 JC322942:JC322943 SY322942:SY322943 ACU322942:ACU322943 AMQ322942:AMQ322943 AWM322942:AWM322943 BGI322942:BGI322943 BQE322942:BQE322943 CAA322942:CAA322943 CJW322942:CJW322943 CTS322942:CTS322943 DDO322942:DDO322943 DNK322942:DNK322943 DXG322942:DXG322943 EHC322942:EHC322943 EQY322942:EQY322943 FAU322942:FAU322943 FKQ322942:FKQ322943 FUM322942:FUM322943 GEI322942:GEI322943 GOE322942:GOE322943 GYA322942:GYA322943 HHW322942:HHW322943 HRS322942:HRS322943 IBO322942:IBO322943 ILK322942:ILK322943 IVG322942:IVG322943 JFC322942:JFC322943 JOY322942:JOY322943 JYU322942:JYU322943 KIQ322942:KIQ322943 KSM322942:KSM322943 LCI322942:LCI322943 LME322942:LME322943 LWA322942:LWA322943 MFW322942:MFW322943 MPS322942:MPS322943 MZO322942:MZO322943 NJK322942:NJK322943 NTG322942:NTG322943 ODC322942:ODC322943 OMY322942:OMY322943 OWU322942:OWU322943 PGQ322942:PGQ322943 PQM322942:PQM322943 QAI322942:QAI322943 QKE322942:QKE322943 QUA322942:QUA322943 RDW322942:RDW322943 RNS322942:RNS322943 RXO322942:RXO322943 SHK322942:SHK322943 SRG322942:SRG322943 TBC322942:TBC322943 TKY322942:TKY322943 TUU322942:TUU322943 UEQ322942:UEQ322943 UOM322942:UOM322943 UYI322942:UYI322943 VIE322942:VIE322943 VSA322942:VSA322943 WBW322942:WBW322943 WLS322942:WLS322943 WVO322942:WVO322943 G388478:G388479 JC388478:JC388479 SY388478:SY388479 ACU388478:ACU388479 AMQ388478:AMQ388479 AWM388478:AWM388479 BGI388478:BGI388479 BQE388478:BQE388479 CAA388478:CAA388479 CJW388478:CJW388479 CTS388478:CTS388479 DDO388478:DDO388479 DNK388478:DNK388479 DXG388478:DXG388479 EHC388478:EHC388479 EQY388478:EQY388479 FAU388478:FAU388479 FKQ388478:FKQ388479 FUM388478:FUM388479 GEI388478:GEI388479 GOE388478:GOE388479 GYA388478:GYA388479 HHW388478:HHW388479 HRS388478:HRS388479 IBO388478:IBO388479 ILK388478:ILK388479 IVG388478:IVG388479 JFC388478:JFC388479 JOY388478:JOY388479 JYU388478:JYU388479 KIQ388478:KIQ388479 KSM388478:KSM388479 LCI388478:LCI388479 LME388478:LME388479 LWA388478:LWA388479 MFW388478:MFW388479 MPS388478:MPS388479 MZO388478:MZO388479 NJK388478:NJK388479 NTG388478:NTG388479 ODC388478:ODC388479 OMY388478:OMY388479 OWU388478:OWU388479 PGQ388478:PGQ388479 PQM388478:PQM388479 QAI388478:QAI388479 QKE388478:QKE388479 QUA388478:QUA388479 RDW388478:RDW388479 RNS388478:RNS388479 RXO388478:RXO388479 SHK388478:SHK388479 SRG388478:SRG388479 TBC388478:TBC388479 TKY388478:TKY388479 TUU388478:TUU388479 UEQ388478:UEQ388479 UOM388478:UOM388479 UYI388478:UYI388479 VIE388478:VIE388479 VSA388478:VSA388479 WBW388478:WBW388479 WLS388478:WLS388479 WVO388478:WVO388479 G454014:G454015 JC454014:JC454015 SY454014:SY454015 ACU454014:ACU454015 AMQ454014:AMQ454015 AWM454014:AWM454015 BGI454014:BGI454015 BQE454014:BQE454015 CAA454014:CAA454015 CJW454014:CJW454015 CTS454014:CTS454015 DDO454014:DDO454015 DNK454014:DNK454015 DXG454014:DXG454015 EHC454014:EHC454015 EQY454014:EQY454015 FAU454014:FAU454015 FKQ454014:FKQ454015 FUM454014:FUM454015 GEI454014:GEI454015 GOE454014:GOE454015 GYA454014:GYA454015 HHW454014:HHW454015 HRS454014:HRS454015 IBO454014:IBO454015 ILK454014:ILK454015 IVG454014:IVG454015 JFC454014:JFC454015 JOY454014:JOY454015 JYU454014:JYU454015 KIQ454014:KIQ454015 KSM454014:KSM454015 LCI454014:LCI454015 LME454014:LME454015 LWA454014:LWA454015 MFW454014:MFW454015 MPS454014:MPS454015 MZO454014:MZO454015 NJK454014:NJK454015 NTG454014:NTG454015 ODC454014:ODC454015 OMY454014:OMY454015 OWU454014:OWU454015 PGQ454014:PGQ454015 PQM454014:PQM454015 QAI454014:QAI454015 QKE454014:QKE454015 QUA454014:QUA454015 RDW454014:RDW454015 RNS454014:RNS454015 RXO454014:RXO454015 SHK454014:SHK454015 SRG454014:SRG454015 TBC454014:TBC454015 TKY454014:TKY454015 TUU454014:TUU454015 UEQ454014:UEQ454015 UOM454014:UOM454015 UYI454014:UYI454015 VIE454014:VIE454015 VSA454014:VSA454015 WBW454014:WBW454015 WLS454014:WLS454015 WVO454014:WVO454015 G519550:G519551 JC519550:JC519551 SY519550:SY519551 ACU519550:ACU519551 AMQ519550:AMQ519551 AWM519550:AWM519551 BGI519550:BGI519551 BQE519550:BQE519551 CAA519550:CAA519551 CJW519550:CJW519551 CTS519550:CTS519551 DDO519550:DDO519551 DNK519550:DNK519551 DXG519550:DXG519551 EHC519550:EHC519551 EQY519550:EQY519551 FAU519550:FAU519551 FKQ519550:FKQ519551 FUM519550:FUM519551 GEI519550:GEI519551 GOE519550:GOE519551 GYA519550:GYA519551 HHW519550:HHW519551 HRS519550:HRS519551 IBO519550:IBO519551 ILK519550:ILK519551 IVG519550:IVG519551 JFC519550:JFC519551 JOY519550:JOY519551 JYU519550:JYU519551 KIQ519550:KIQ519551 KSM519550:KSM519551 LCI519550:LCI519551 LME519550:LME519551 LWA519550:LWA519551 MFW519550:MFW519551 MPS519550:MPS519551 MZO519550:MZO519551 NJK519550:NJK519551 NTG519550:NTG519551 ODC519550:ODC519551 OMY519550:OMY519551 OWU519550:OWU519551 PGQ519550:PGQ519551 PQM519550:PQM519551 QAI519550:QAI519551 QKE519550:QKE519551 QUA519550:QUA519551 RDW519550:RDW519551 RNS519550:RNS519551 RXO519550:RXO519551 SHK519550:SHK519551 SRG519550:SRG519551 TBC519550:TBC519551 TKY519550:TKY519551 TUU519550:TUU519551 UEQ519550:UEQ519551 UOM519550:UOM519551 UYI519550:UYI519551 VIE519550:VIE519551 VSA519550:VSA519551 WBW519550:WBW519551 WLS519550:WLS519551 WVO519550:WVO519551 G585086:G585087 JC585086:JC585087 SY585086:SY585087 ACU585086:ACU585087 AMQ585086:AMQ585087 AWM585086:AWM585087 BGI585086:BGI585087 BQE585086:BQE585087 CAA585086:CAA585087 CJW585086:CJW585087 CTS585086:CTS585087 DDO585086:DDO585087 DNK585086:DNK585087 DXG585086:DXG585087 EHC585086:EHC585087 EQY585086:EQY585087 FAU585086:FAU585087 FKQ585086:FKQ585087 FUM585086:FUM585087 GEI585086:GEI585087 GOE585086:GOE585087 GYA585086:GYA585087 HHW585086:HHW585087 HRS585086:HRS585087 IBO585086:IBO585087 ILK585086:ILK585087 IVG585086:IVG585087 JFC585086:JFC585087 JOY585086:JOY585087 JYU585086:JYU585087 KIQ585086:KIQ585087 KSM585086:KSM585087 LCI585086:LCI585087 LME585086:LME585087 LWA585086:LWA585087 MFW585086:MFW585087 MPS585086:MPS585087 MZO585086:MZO585087 NJK585086:NJK585087 NTG585086:NTG585087 ODC585086:ODC585087 OMY585086:OMY585087 OWU585086:OWU585087 PGQ585086:PGQ585087 PQM585086:PQM585087 QAI585086:QAI585087 QKE585086:QKE585087 QUA585086:QUA585087 RDW585086:RDW585087 RNS585086:RNS585087 RXO585086:RXO585087 SHK585086:SHK585087 SRG585086:SRG585087 TBC585086:TBC585087 TKY585086:TKY585087 TUU585086:TUU585087 UEQ585086:UEQ585087 UOM585086:UOM585087 UYI585086:UYI585087 VIE585086:VIE585087 VSA585086:VSA585087 WBW585086:WBW585087 WLS585086:WLS585087 WVO585086:WVO585087 G650622:G650623 JC650622:JC650623 SY650622:SY650623 ACU650622:ACU650623 AMQ650622:AMQ650623 AWM650622:AWM650623 BGI650622:BGI650623 BQE650622:BQE650623 CAA650622:CAA650623 CJW650622:CJW650623 CTS650622:CTS650623 DDO650622:DDO650623 DNK650622:DNK650623 DXG650622:DXG650623 EHC650622:EHC650623 EQY650622:EQY650623 FAU650622:FAU650623 FKQ650622:FKQ650623 FUM650622:FUM650623 GEI650622:GEI650623 GOE650622:GOE650623 GYA650622:GYA650623 HHW650622:HHW650623 HRS650622:HRS650623 IBO650622:IBO650623 ILK650622:ILK650623 IVG650622:IVG650623 JFC650622:JFC650623 JOY650622:JOY650623 JYU650622:JYU650623 KIQ650622:KIQ650623 KSM650622:KSM650623 LCI650622:LCI650623 LME650622:LME650623 LWA650622:LWA650623 MFW650622:MFW650623 MPS650622:MPS650623 MZO650622:MZO650623 NJK650622:NJK650623 NTG650622:NTG650623 ODC650622:ODC650623 OMY650622:OMY650623 OWU650622:OWU650623 PGQ650622:PGQ650623 PQM650622:PQM650623 QAI650622:QAI650623 QKE650622:QKE650623 QUA650622:QUA650623 RDW650622:RDW650623 RNS650622:RNS650623 RXO650622:RXO650623 SHK650622:SHK650623 SRG650622:SRG650623 TBC650622:TBC650623 TKY650622:TKY650623 TUU650622:TUU650623 UEQ650622:UEQ650623 UOM650622:UOM650623 UYI650622:UYI650623 VIE650622:VIE650623 VSA650622:VSA650623 WBW650622:WBW650623 WLS650622:WLS650623 WVO650622:WVO650623 G716158:G716159 JC716158:JC716159 SY716158:SY716159 ACU716158:ACU716159 AMQ716158:AMQ716159 AWM716158:AWM716159 BGI716158:BGI716159 BQE716158:BQE716159 CAA716158:CAA716159 CJW716158:CJW716159 CTS716158:CTS716159 DDO716158:DDO716159 DNK716158:DNK716159 DXG716158:DXG716159 EHC716158:EHC716159 EQY716158:EQY716159 FAU716158:FAU716159 FKQ716158:FKQ716159 FUM716158:FUM716159 GEI716158:GEI716159 GOE716158:GOE716159 GYA716158:GYA716159 HHW716158:HHW716159 HRS716158:HRS716159 IBO716158:IBO716159 ILK716158:ILK716159 IVG716158:IVG716159 JFC716158:JFC716159 JOY716158:JOY716159 JYU716158:JYU716159 KIQ716158:KIQ716159 KSM716158:KSM716159 LCI716158:LCI716159 LME716158:LME716159 LWA716158:LWA716159 MFW716158:MFW716159 MPS716158:MPS716159 MZO716158:MZO716159 NJK716158:NJK716159 NTG716158:NTG716159 ODC716158:ODC716159 OMY716158:OMY716159 OWU716158:OWU716159 PGQ716158:PGQ716159 PQM716158:PQM716159 QAI716158:QAI716159 QKE716158:QKE716159 QUA716158:QUA716159 RDW716158:RDW716159 RNS716158:RNS716159 RXO716158:RXO716159 SHK716158:SHK716159 SRG716158:SRG716159 TBC716158:TBC716159 TKY716158:TKY716159 TUU716158:TUU716159 UEQ716158:UEQ716159 UOM716158:UOM716159 UYI716158:UYI716159 VIE716158:VIE716159 VSA716158:VSA716159 WBW716158:WBW716159 WLS716158:WLS716159 WVO716158:WVO716159 G781694:G781695 JC781694:JC781695 SY781694:SY781695 ACU781694:ACU781695 AMQ781694:AMQ781695 AWM781694:AWM781695 BGI781694:BGI781695 BQE781694:BQE781695 CAA781694:CAA781695 CJW781694:CJW781695 CTS781694:CTS781695 DDO781694:DDO781695 DNK781694:DNK781695 DXG781694:DXG781695 EHC781694:EHC781695 EQY781694:EQY781695 FAU781694:FAU781695 FKQ781694:FKQ781695 FUM781694:FUM781695 GEI781694:GEI781695 GOE781694:GOE781695 GYA781694:GYA781695 HHW781694:HHW781695 HRS781694:HRS781695 IBO781694:IBO781695 ILK781694:ILK781695 IVG781694:IVG781695 JFC781694:JFC781695 JOY781694:JOY781695 JYU781694:JYU781695 KIQ781694:KIQ781695 KSM781694:KSM781695 LCI781694:LCI781695 LME781694:LME781695 LWA781694:LWA781695 MFW781694:MFW781695 MPS781694:MPS781695 MZO781694:MZO781695 NJK781694:NJK781695 NTG781694:NTG781695 ODC781694:ODC781695 OMY781694:OMY781695 OWU781694:OWU781695 PGQ781694:PGQ781695 PQM781694:PQM781695 QAI781694:QAI781695 QKE781694:QKE781695 QUA781694:QUA781695 RDW781694:RDW781695 RNS781694:RNS781695 RXO781694:RXO781695 SHK781694:SHK781695 SRG781694:SRG781695 TBC781694:TBC781695 TKY781694:TKY781695 TUU781694:TUU781695 UEQ781694:UEQ781695 UOM781694:UOM781695 UYI781694:UYI781695 VIE781694:VIE781695 VSA781694:VSA781695 WBW781694:WBW781695 WLS781694:WLS781695 WVO781694:WVO781695 G847230:G847231 JC847230:JC847231 SY847230:SY847231 ACU847230:ACU847231 AMQ847230:AMQ847231 AWM847230:AWM847231 BGI847230:BGI847231 BQE847230:BQE847231 CAA847230:CAA847231 CJW847230:CJW847231 CTS847230:CTS847231 DDO847230:DDO847231 DNK847230:DNK847231 DXG847230:DXG847231 EHC847230:EHC847231 EQY847230:EQY847231 FAU847230:FAU847231 FKQ847230:FKQ847231 FUM847230:FUM847231 GEI847230:GEI847231 GOE847230:GOE847231 GYA847230:GYA847231 HHW847230:HHW847231 HRS847230:HRS847231 IBO847230:IBO847231 ILK847230:ILK847231 IVG847230:IVG847231 JFC847230:JFC847231 JOY847230:JOY847231 JYU847230:JYU847231 KIQ847230:KIQ847231 KSM847230:KSM847231 LCI847230:LCI847231 LME847230:LME847231 LWA847230:LWA847231 MFW847230:MFW847231 MPS847230:MPS847231 MZO847230:MZO847231 NJK847230:NJK847231 NTG847230:NTG847231 ODC847230:ODC847231 OMY847230:OMY847231 OWU847230:OWU847231 PGQ847230:PGQ847231 PQM847230:PQM847231 QAI847230:QAI847231 QKE847230:QKE847231 QUA847230:QUA847231 RDW847230:RDW847231 RNS847230:RNS847231 RXO847230:RXO847231 SHK847230:SHK847231 SRG847230:SRG847231 TBC847230:TBC847231 TKY847230:TKY847231 TUU847230:TUU847231 UEQ847230:UEQ847231 UOM847230:UOM847231 UYI847230:UYI847231 VIE847230:VIE847231 VSA847230:VSA847231 WBW847230:WBW847231 WLS847230:WLS847231 WVO847230:WVO847231 G912766:G912767 JC912766:JC912767 SY912766:SY912767 ACU912766:ACU912767 AMQ912766:AMQ912767 AWM912766:AWM912767 BGI912766:BGI912767 BQE912766:BQE912767 CAA912766:CAA912767 CJW912766:CJW912767 CTS912766:CTS912767 DDO912766:DDO912767 DNK912766:DNK912767 DXG912766:DXG912767 EHC912766:EHC912767 EQY912766:EQY912767 FAU912766:FAU912767 FKQ912766:FKQ912767 FUM912766:FUM912767 GEI912766:GEI912767 GOE912766:GOE912767 GYA912766:GYA912767 HHW912766:HHW912767 HRS912766:HRS912767 IBO912766:IBO912767 ILK912766:ILK912767 IVG912766:IVG912767 JFC912766:JFC912767 JOY912766:JOY912767 JYU912766:JYU912767 KIQ912766:KIQ912767 KSM912766:KSM912767 LCI912766:LCI912767 LME912766:LME912767 LWA912766:LWA912767 MFW912766:MFW912767 MPS912766:MPS912767 MZO912766:MZO912767 NJK912766:NJK912767 NTG912766:NTG912767 ODC912766:ODC912767 OMY912766:OMY912767 OWU912766:OWU912767 PGQ912766:PGQ912767 PQM912766:PQM912767 QAI912766:QAI912767 QKE912766:QKE912767 QUA912766:QUA912767 RDW912766:RDW912767 RNS912766:RNS912767 RXO912766:RXO912767 SHK912766:SHK912767 SRG912766:SRG912767 TBC912766:TBC912767 TKY912766:TKY912767 TUU912766:TUU912767 UEQ912766:UEQ912767 UOM912766:UOM912767 UYI912766:UYI912767 VIE912766:VIE912767 VSA912766:VSA912767 WBW912766:WBW912767 WLS912766:WLS912767 WVO912766:WVO912767 G978302:G978303 JC978302:JC978303 SY978302:SY978303 ACU978302:ACU978303 AMQ978302:AMQ978303 AWM978302:AWM978303 BGI978302:BGI978303 BQE978302:BQE978303 CAA978302:CAA978303 CJW978302:CJW978303 CTS978302:CTS978303 DDO978302:DDO978303 DNK978302:DNK978303 DXG978302:DXG978303 EHC978302:EHC978303 EQY978302:EQY978303 FAU978302:FAU978303 FKQ978302:FKQ978303 FUM978302:FUM978303 GEI978302:GEI978303 GOE978302:GOE978303 GYA978302:GYA978303 HHW978302:HHW978303 HRS978302:HRS978303 IBO978302:IBO978303 ILK978302:ILK978303 IVG978302:IVG978303 JFC978302:JFC978303 JOY978302:JOY978303 JYU978302:JYU978303 KIQ978302:KIQ978303 KSM978302:KSM978303 LCI978302:LCI978303 LME978302:LME978303 LWA978302:LWA978303 MFW978302:MFW978303 MPS978302:MPS978303 MZO978302:MZO978303 NJK978302:NJK978303 NTG978302:NTG978303 ODC978302:ODC978303 OMY978302:OMY978303 OWU978302:OWU978303 PGQ978302:PGQ978303 PQM978302:PQM978303 QAI978302:QAI978303 QKE978302:QKE978303 QUA978302:QUA978303 RDW978302:RDW978303 RNS978302:RNS978303 RXO978302:RXO978303 SHK978302:SHK978303 SRG978302:SRG978303 TBC978302:TBC978303 TKY978302:TKY978303 TUU978302:TUU978303 UEQ978302:UEQ978303 UOM978302:UOM978303 UYI978302:UYI978303 VIE978302:VIE978303 VSA978302:VSA978303 WBW978302:WBW978303 WLS978302:WLS978303 WVO978302:WVO978303 D126335:F126335 IV12:IW13 SR12:SS13 ACN12:ACO13 AMJ12:AMK13 AWF12:AWG13 BGB12:BGC13 BPX12:BPY13 BZT12:BZU13 CJP12:CJQ13 CTL12:CTM13 DDH12:DDI13 DND12:DNE13 DWZ12:DXA13 EGV12:EGW13 EQR12:EQS13 FAN12:FAO13 FKJ12:FKK13 FUF12:FUG13 GEB12:GEC13 GNX12:GNY13 GXT12:GXU13 HHP12:HHQ13 HRL12:HRM13 IBH12:IBI13 ILD12:ILE13 IUZ12:IVA13 JEV12:JEW13 JOR12:JOS13 JYN12:JYO13 KIJ12:KIK13 KSF12:KSG13 LCB12:LCC13 LLX12:LLY13 LVT12:LVU13 MFP12:MFQ13 MPL12:MPM13 MZH12:MZI13 NJD12:NJE13 NSZ12:NTA13 OCV12:OCW13 OMR12:OMS13 OWN12:OWO13 PGJ12:PGK13 PQF12:PQG13 QAB12:QAC13 QJX12:QJY13 QTT12:QTU13 RDP12:RDQ13 RNL12:RNM13 RXH12:RXI13 SHD12:SHE13 SQZ12:SRA13 TAV12:TAW13 TKR12:TKS13 TUN12:TUO13 UEJ12:UEK13 UOF12:UOG13 UYB12:UYC13 VHX12:VHY13 VRT12:VRU13 WBP12:WBQ13 WLL12:WLM13 WVH12:WVI13 B60798:C60799 IV60798:IW60799 SR60798:SS60799 ACN60798:ACO60799 AMJ60798:AMK60799 AWF60798:AWG60799 BGB60798:BGC60799 BPX60798:BPY60799 BZT60798:BZU60799 CJP60798:CJQ60799 CTL60798:CTM60799 DDH60798:DDI60799 DND60798:DNE60799 DWZ60798:DXA60799 EGV60798:EGW60799 EQR60798:EQS60799 FAN60798:FAO60799 FKJ60798:FKK60799 FUF60798:FUG60799 GEB60798:GEC60799 GNX60798:GNY60799 GXT60798:GXU60799 HHP60798:HHQ60799 HRL60798:HRM60799 IBH60798:IBI60799 ILD60798:ILE60799 IUZ60798:IVA60799 JEV60798:JEW60799 JOR60798:JOS60799 JYN60798:JYO60799 KIJ60798:KIK60799 KSF60798:KSG60799 LCB60798:LCC60799 LLX60798:LLY60799 LVT60798:LVU60799 MFP60798:MFQ60799 MPL60798:MPM60799 MZH60798:MZI60799 NJD60798:NJE60799 NSZ60798:NTA60799 OCV60798:OCW60799 OMR60798:OMS60799 OWN60798:OWO60799 PGJ60798:PGK60799 PQF60798:PQG60799 QAB60798:QAC60799 QJX60798:QJY60799 QTT60798:QTU60799 RDP60798:RDQ60799 RNL60798:RNM60799 RXH60798:RXI60799 SHD60798:SHE60799 SQZ60798:SRA60799 TAV60798:TAW60799 TKR60798:TKS60799 TUN60798:TUO60799 UEJ60798:UEK60799 UOF60798:UOG60799 UYB60798:UYC60799 VHX60798:VHY60799 VRT60798:VRU60799 WBP60798:WBQ60799 WLL60798:WLM60799 WVH60798:WVI60799 B126334:C126335 IV126334:IW126335 SR126334:SS126335 ACN126334:ACO126335 AMJ126334:AMK126335 AWF126334:AWG126335 BGB126334:BGC126335 BPX126334:BPY126335 BZT126334:BZU126335 CJP126334:CJQ126335 CTL126334:CTM126335 DDH126334:DDI126335 DND126334:DNE126335 DWZ126334:DXA126335 EGV126334:EGW126335 EQR126334:EQS126335 FAN126334:FAO126335 FKJ126334:FKK126335 FUF126334:FUG126335 GEB126334:GEC126335 GNX126334:GNY126335 GXT126334:GXU126335 HHP126334:HHQ126335 HRL126334:HRM126335 IBH126334:IBI126335 ILD126334:ILE126335 IUZ126334:IVA126335 JEV126334:JEW126335 JOR126334:JOS126335 JYN126334:JYO126335 KIJ126334:KIK126335 KSF126334:KSG126335 LCB126334:LCC126335 LLX126334:LLY126335 LVT126334:LVU126335 MFP126334:MFQ126335 MPL126334:MPM126335 MZH126334:MZI126335 NJD126334:NJE126335 NSZ126334:NTA126335 OCV126334:OCW126335 OMR126334:OMS126335 OWN126334:OWO126335 PGJ126334:PGK126335 PQF126334:PQG126335 QAB126334:QAC126335 QJX126334:QJY126335 QTT126334:QTU126335 RDP126334:RDQ126335 RNL126334:RNM126335 RXH126334:RXI126335 SHD126334:SHE126335 SQZ126334:SRA126335 TAV126334:TAW126335 TKR126334:TKS126335 TUN126334:TUO126335 UEJ126334:UEK126335 UOF126334:UOG126335 UYB126334:UYC126335 VHX126334:VHY126335 VRT126334:VRU126335 WBP126334:WBQ126335 WLL126334:WLM126335 WVH126334:WVI126335 B191870:C191871 IV191870:IW191871 SR191870:SS191871 ACN191870:ACO191871 AMJ191870:AMK191871 AWF191870:AWG191871 BGB191870:BGC191871 BPX191870:BPY191871 BZT191870:BZU191871 CJP191870:CJQ191871 CTL191870:CTM191871 DDH191870:DDI191871 DND191870:DNE191871 DWZ191870:DXA191871 EGV191870:EGW191871 EQR191870:EQS191871 FAN191870:FAO191871 FKJ191870:FKK191871 FUF191870:FUG191871 GEB191870:GEC191871 GNX191870:GNY191871 GXT191870:GXU191871 HHP191870:HHQ191871 HRL191870:HRM191871 IBH191870:IBI191871 ILD191870:ILE191871 IUZ191870:IVA191871 JEV191870:JEW191871 JOR191870:JOS191871 JYN191870:JYO191871 KIJ191870:KIK191871 KSF191870:KSG191871 LCB191870:LCC191871 LLX191870:LLY191871 LVT191870:LVU191871 MFP191870:MFQ191871 MPL191870:MPM191871 MZH191870:MZI191871 NJD191870:NJE191871 NSZ191870:NTA191871 OCV191870:OCW191871 OMR191870:OMS191871 OWN191870:OWO191871 PGJ191870:PGK191871 PQF191870:PQG191871 QAB191870:QAC191871 QJX191870:QJY191871 QTT191870:QTU191871 RDP191870:RDQ191871 RNL191870:RNM191871 RXH191870:RXI191871 SHD191870:SHE191871 SQZ191870:SRA191871 TAV191870:TAW191871 TKR191870:TKS191871 TUN191870:TUO191871 UEJ191870:UEK191871 UOF191870:UOG191871 UYB191870:UYC191871 VHX191870:VHY191871 VRT191870:VRU191871 WBP191870:WBQ191871 WLL191870:WLM191871 WVH191870:WVI191871 B257406:C257407 IV257406:IW257407 SR257406:SS257407 ACN257406:ACO257407 AMJ257406:AMK257407 AWF257406:AWG257407 BGB257406:BGC257407 BPX257406:BPY257407 BZT257406:BZU257407 CJP257406:CJQ257407 CTL257406:CTM257407 DDH257406:DDI257407 DND257406:DNE257407 DWZ257406:DXA257407 EGV257406:EGW257407 EQR257406:EQS257407 FAN257406:FAO257407 FKJ257406:FKK257407 FUF257406:FUG257407 GEB257406:GEC257407 GNX257406:GNY257407 GXT257406:GXU257407 HHP257406:HHQ257407 HRL257406:HRM257407 IBH257406:IBI257407 ILD257406:ILE257407 IUZ257406:IVA257407 JEV257406:JEW257407 JOR257406:JOS257407 JYN257406:JYO257407 KIJ257406:KIK257407 KSF257406:KSG257407 LCB257406:LCC257407 LLX257406:LLY257407 LVT257406:LVU257407 MFP257406:MFQ257407 MPL257406:MPM257407 MZH257406:MZI257407 NJD257406:NJE257407 NSZ257406:NTA257407 OCV257406:OCW257407 OMR257406:OMS257407 OWN257406:OWO257407 PGJ257406:PGK257407 PQF257406:PQG257407 QAB257406:QAC257407 QJX257406:QJY257407 QTT257406:QTU257407 RDP257406:RDQ257407 RNL257406:RNM257407 RXH257406:RXI257407 SHD257406:SHE257407 SQZ257406:SRA257407 TAV257406:TAW257407 TKR257406:TKS257407 TUN257406:TUO257407 UEJ257406:UEK257407 UOF257406:UOG257407 UYB257406:UYC257407 VHX257406:VHY257407 VRT257406:VRU257407 WBP257406:WBQ257407 WLL257406:WLM257407 WVH257406:WVI257407 B322942:C322943 IV322942:IW322943 SR322942:SS322943 ACN322942:ACO322943 AMJ322942:AMK322943 AWF322942:AWG322943 BGB322942:BGC322943 BPX322942:BPY322943 BZT322942:BZU322943 CJP322942:CJQ322943 CTL322942:CTM322943 DDH322942:DDI322943 DND322942:DNE322943 DWZ322942:DXA322943 EGV322942:EGW322943 EQR322942:EQS322943 FAN322942:FAO322943 FKJ322942:FKK322943 FUF322942:FUG322943 GEB322942:GEC322943 GNX322942:GNY322943 GXT322942:GXU322943 HHP322942:HHQ322943 HRL322942:HRM322943 IBH322942:IBI322943 ILD322942:ILE322943 IUZ322942:IVA322943 JEV322942:JEW322943 JOR322942:JOS322943 JYN322942:JYO322943 KIJ322942:KIK322943 KSF322942:KSG322943 LCB322942:LCC322943 LLX322942:LLY322943 LVT322942:LVU322943 MFP322942:MFQ322943 MPL322942:MPM322943 MZH322942:MZI322943 NJD322942:NJE322943 NSZ322942:NTA322943 OCV322942:OCW322943 OMR322942:OMS322943 OWN322942:OWO322943 PGJ322942:PGK322943 PQF322942:PQG322943 QAB322942:QAC322943 QJX322942:QJY322943 QTT322942:QTU322943 RDP322942:RDQ322943 RNL322942:RNM322943 RXH322942:RXI322943 SHD322942:SHE322943 SQZ322942:SRA322943 TAV322942:TAW322943 TKR322942:TKS322943 TUN322942:TUO322943 UEJ322942:UEK322943 UOF322942:UOG322943 UYB322942:UYC322943 VHX322942:VHY322943 VRT322942:VRU322943 WBP322942:WBQ322943 WLL322942:WLM322943 WVH322942:WVI322943 B388478:C388479 IV388478:IW388479 SR388478:SS388479 ACN388478:ACO388479 AMJ388478:AMK388479 AWF388478:AWG388479 BGB388478:BGC388479 BPX388478:BPY388479 BZT388478:BZU388479 CJP388478:CJQ388479 CTL388478:CTM388479 DDH388478:DDI388479 DND388478:DNE388479 DWZ388478:DXA388479 EGV388478:EGW388479 EQR388478:EQS388479 FAN388478:FAO388479 FKJ388478:FKK388479 FUF388478:FUG388479 GEB388478:GEC388479 GNX388478:GNY388479 GXT388478:GXU388479 HHP388478:HHQ388479 HRL388478:HRM388479 IBH388478:IBI388479 ILD388478:ILE388479 IUZ388478:IVA388479 JEV388478:JEW388479 JOR388478:JOS388479 JYN388478:JYO388479 KIJ388478:KIK388479 KSF388478:KSG388479 LCB388478:LCC388479 LLX388478:LLY388479 LVT388478:LVU388479 MFP388478:MFQ388479 MPL388478:MPM388479 MZH388478:MZI388479 NJD388478:NJE388479 NSZ388478:NTA388479 OCV388478:OCW388479 OMR388478:OMS388479 OWN388478:OWO388479 PGJ388478:PGK388479 PQF388478:PQG388479 QAB388478:QAC388479 QJX388478:QJY388479 QTT388478:QTU388479 RDP388478:RDQ388479 RNL388478:RNM388479 RXH388478:RXI388479 SHD388478:SHE388479 SQZ388478:SRA388479 TAV388478:TAW388479 TKR388478:TKS388479 TUN388478:TUO388479 UEJ388478:UEK388479 UOF388478:UOG388479 UYB388478:UYC388479 VHX388478:VHY388479 VRT388478:VRU388479 WBP388478:WBQ388479 WLL388478:WLM388479 WVH388478:WVI388479 B454014:C454015 IV454014:IW454015 SR454014:SS454015 ACN454014:ACO454015 AMJ454014:AMK454015 AWF454014:AWG454015 BGB454014:BGC454015 BPX454014:BPY454015 BZT454014:BZU454015 CJP454014:CJQ454015 CTL454014:CTM454015 DDH454014:DDI454015 DND454014:DNE454015 DWZ454014:DXA454015 EGV454014:EGW454015 EQR454014:EQS454015 FAN454014:FAO454015 FKJ454014:FKK454015 FUF454014:FUG454015 GEB454014:GEC454015 GNX454014:GNY454015 GXT454014:GXU454015 HHP454014:HHQ454015 HRL454014:HRM454015 IBH454014:IBI454015 ILD454014:ILE454015 IUZ454014:IVA454015 JEV454014:JEW454015 JOR454014:JOS454015 JYN454014:JYO454015 KIJ454014:KIK454015 KSF454014:KSG454015 LCB454014:LCC454015 LLX454014:LLY454015 LVT454014:LVU454015 MFP454014:MFQ454015 MPL454014:MPM454015 MZH454014:MZI454015 NJD454014:NJE454015 NSZ454014:NTA454015 OCV454014:OCW454015 OMR454014:OMS454015 OWN454014:OWO454015 PGJ454014:PGK454015 PQF454014:PQG454015 QAB454014:QAC454015 QJX454014:QJY454015 QTT454014:QTU454015 RDP454014:RDQ454015 RNL454014:RNM454015 RXH454014:RXI454015 SHD454014:SHE454015 SQZ454014:SRA454015 TAV454014:TAW454015 TKR454014:TKS454015 TUN454014:TUO454015 UEJ454014:UEK454015 UOF454014:UOG454015 UYB454014:UYC454015 VHX454014:VHY454015 VRT454014:VRU454015 WBP454014:WBQ454015 WLL454014:WLM454015 WVH454014:WVI454015 B519550:C519551 IV519550:IW519551 SR519550:SS519551 ACN519550:ACO519551 AMJ519550:AMK519551 AWF519550:AWG519551 BGB519550:BGC519551 BPX519550:BPY519551 BZT519550:BZU519551 CJP519550:CJQ519551 CTL519550:CTM519551 DDH519550:DDI519551 DND519550:DNE519551 DWZ519550:DXA519551 EGV519550:EGW519551 EQR519550:EQS519551 FAN519550:FAO519551 FKJ519550:FKK519551 FUF519550:FUG519551 GEB519550:GEC519551 GNX519550:GNY519551 GXT519550:GXU519551 HHP519550:HHQ519551 HRL519550:HRM519551 IBH519550:IBI519551 ILD519550:ILE519551 IUZ519550:IVA519551 JEV519550:JEW519551 JOR519550:JOS519551 JYN519550:JYO519551 KIJ519550:KIK519551 KSF519550:KSG519551 LCB519550:LCC519551 LLX519550:LLY519551 LVT519550:LVU519551 MFP519550:MFQ519551 MPL519550:MPM519551 MZH519550:MZI519551 NJD519550:NJE519551 NSZ519550:NTA519551 OCV519550:OCW519551 OMR519550:OMS519551 OWN519550:OWO519551 PGJ519550:PGK519551 PQF519550:PQG519551 QAB519550:QAC519551 QJX519550:QJY519551 QTT519550:QTU519551 RDP519550:RDQ519551 RNL519550:RNM519551 RXH519550:RXI519551 SHD519550:SHE519551 SQZ519550:SRA519551 TAV519550:TAW519551 TKR519550:TKS519551 TUN519550:TUO519551 UEJ519550:UEK519551 UOF519550:UOG519551 UYB519550:UYC519551 VHX519550:VHY519551 VRT519550:VRU519551 WBP519550:WBQ519551 WLL519550:WLM519551 WVH519550:WVI519551 B585086:C585087 IV585086:IW585087 SR585086:SS585087 ACN585086:ACO585087 AMJ585086:AMK585087 AWF585086:AWG585087 BGB585086:BGC585087 BPX585086:BPY585087 BZT585086:BZU585087 CJP585086:CJQ585087 CTL585086:CTM585087 DDH585086:DDI585087 DND585086:DNE585087 DWZ585086:DXA585087 EGV585086:EGW585087 EQR585086:EQS585087 FAN585086:FAO585087 FKJ585086:FKK585087 FUF585086:FUG585087 GEB585086:GEC585087 GNX585086:GNY585087 GXT585086:GXU585087 HHP585086:HHQ585087 HRL585086:HRM585087 IBH585086:IBI585087 ILD585086:ILE585087 IUZ585086:IVA585087 JEV585086:JEW585087 JOR585086:JOS585087 JYN585086:JYO585087 KIJ585086:KIK585087 KSF585086:KSG585087 LCB585086:LCC585087 LLX585086:LLY585087 LVT585086:LVU585087 MFP585086:MFQ585087 MPL585086:MPM585087 MZH585086:MZI585087 NJD585086:NJE585087 NSZ585086:NTA585087 OCV585086:OCW585087 OMR585086:OMS585087 OWN585086:OWO585087 PGJ585086:PGK585087 PQF585086:PQG585087 QAB585086:QAC585087 QJX585086:QJY585087 QTT585086:QTU585087 RDP585086:RDQ585087 RNL585086:RNM585087 RXH585086:RXI585087 SHD585086:SHE585087 SQZ585086:SRA585087 TAV585086:TAW585087 TKR585086:TKS585087 TUN585086:TUO585087 UEJ585086:UEK585087 UOF585086:UOG585087 UYB585086:UYC585087 VHX585086:VHY585087 VRT585086:VRU585087 WBP585086:WBQ585087 WLL585086:WLM585087 WVH585086:WVI585087 B650622:C650623 IV650622:IW650623 SR650622:SS650623 ACN650622:ACO650623 AMJ650622:AMK650623 AWF650622:AWG650623 BGB650622:BGC650623 BPX650622:BPY650623 BZT650622:BZU650623 CJP650622:CJQ650623 CTL650622:CTM650623 DDH650622:DDI650623 DND650622:DNE650623 DWZ650622:DXA650623 EGV650622:EGW650623 EQR650622:EQS650623 FAN650622:FAO650623 FKJ650622:FKK650623 FUF650622:FUG650623 GEB650622:GEC650623 GNX650622:GNY650623 GXT650622:GXU650623 HHP650622:HHQ650623 HRL650622:HRM650623 IBH650622:IBI650623 ILD650622:ILE650623 IUZ650622:IVA650623 JEV650622:JEW650623 JOR650622:JOS650623 JYN650622:JYO650623 KIJ650622:KIK650623 KSF650622:KSG650623 LCB650622:LCC650623 LLX650622:LLY650623 LVT650622:LVU650623 MFP650622:MFQ650623 MPL650622:MPM650623 MZH650622:MZI650623 NJD650622:NJE650623 NSZ650622:NTA650623 OCV650622:OCW650623 OMR650622:OMS650623 OWN650622:OWO650623 PGJ650622:PGK650623 PQF650622:PQG650623 QAB650622:QAC650623 QJX650622:QJY650623 QTT650622:QTU650623 RDP650622:RDQ650623 RNL650622:RNM650623 RXH650622:RXI650623 SHD650622:SHE650623 SQZ650622:SRA650623 TAV650622:TAW650623 TKR650622:TKS650623 TUN650622:TUO650623 UEJ650622:UEK650623 UOF650622:UOG650623 UYB650622:UYC650623 VHX650622:VHY650623 VRT650622:VRU650623 WBP650622:WBQ650623 WLL650622:WLM650623 WVH650622:WVI650623 B716158:C716159 IV716158:IW716159 SR716158:SS716159 ACN716158:ACO716159 AMJ716158:AMK716159 AWF716158:AWG716159 BGB716158:BGC716159 BPX716158:BPY716159 BZT716158:BZU716159 CJP716158:CJQ716159 CTL716158:CTM716159 DDH716158:DDI716159 DND716158:DNE716159 DWZ716158:DXA716159 EGV716158:EGW716159 EQR716158:EQS716159 FAN716158:FAO716159 FKJ716158:FKK716159 FUF716158:FUG716159 GEB716158:GEC716159 GNX716158:GNY716159 GXT716158:GXU716159 HHP716158:HHQ716159 HRL716158:HRM716159 IBH716158:IBI716159 ILD716158:ILE716159 IUZ716158:IVA716159 JEV716158:JEW716159 JOR716158:JOS716159 JYN716158:JYO716159 KIJ716158:KIK716159 KSF716158:KSG716159 LCB716158:LCC716159 LLX716158:LLY716159 LVT716158:LVU716159 MFP716158:MFQ716159 MPL716158:MPM716159 MZH716158:MZI716159 NJD716158:NJE716159 NSZ716158:NTA716159 OCV716158:OCW716159 OMR716158:OMS716159 OWN716158:OWO716159 PGJ716158:PGK716159 PQF716158:PQG716159 QAB716158:QAC716159 QJX716158:QJY716159 QTT716158:QTU716159 RDP716158:RDQ716159 RNL716158:RNM716159 RXH716158:RXI716159 SHD716158:SHE716159 SQZ716158:SRA716159 TAV716158:TAW716159 TKR716158:TKS716159 TUN716158:TUO716159 UEJ716158:UEK716159 UOF716158:UOG716159 UYB716158:UYC716159 VHX716158:VHY716159 VRT716158:VRU716159 WBP716158:WBQ716159 WLL716158:WLM716159 WVH716158:WVI716159 B781694:C781695 IV781694:IW781695 SR781694:SS781695 ACN781694:ACO781695 AMJ781694:AMK781695 AWF781694:AWG781695 BGB781694:BGC781695 BPX781694:BPY781695 BZT781694:BZU781695 CJP781694:CJQ781695 CTL781694:CTM781695 DDH781694:DDI781695 DND781694:DNE781695 DWZ781694:DXA781695 EGV781694:EGW781695 EQR781694:EQS781695 FAN781694:FAO781695 FKJ781694:FKK781695 FUF781694:FUG781695 GEB781694:GEC781695 GNX781694:GNY781695 GXT781694:GXU781695 HHP781694:HHQ781695 HRL781694:HRM781695 IBH781694:IBI781695 ILD781694:ILE781695 IUZ781694:IVA781695 JEV781694:JEW781695 JOR781694:JOS781695 JYN781694:JYO781695 KIJ781694:KIK781695 KSF781694:KSG781695 LCB781694:LCC781695 LLX781694:LLY781695 LVT781694:LVU781695 MFP781694:MFQ781695 MPL781694:MPM781695 MZH781694:MZI781695 NJD781694:NJE781695 NSZ781694:NTA781695 OCV781694:OCW781695 OMR781694:OMS781695 OWN781694:OWO781695 PGJ781694:PGK781695 PQF781694:PQG781695 QAB781694:QAC781695 QJX781694:QJY781695 QTT781694:QTU781695 RDP781694:RDQ781695 RNL781694:RNM781695 RXH781694:RXI781695 SHD781694:SHE781695 SQZ781694:SRA781695 TAV781694:TAW781695 TKR781694:TKS781695 TUN781694:TUO781695 UEJ781694:UEK781695 UOF781694:UOG781695 UYB781694:UYC781695 VHX781694:VHY781695 VRT781694:VRU781695 WBP781694:WBQ781695 WLL781694:WLM781695 WVH781694:WVI781695 B847230:C847231 IV847230:IW847231 SR847230:SS847231 ACN847230:ACO847231 AMJ847230:AMK847231 AWF847230:AWG847231 BGB847230:BGC847231 BPX847230:BPY847231 BZT847230:BZU847231 CJP847230:CJQ847231 CTL847230:CTM847231 DDH847230:DDI847231 DND847230:DNE847231 DWZ847230:DXA847231 EGV847230:EGW847231 EQR847230:EQS847231 FAN847230:FAO847231 FKJ847230:FKK847231 FUF847230:FUG847231 GEB847230:GEC847231 GNX847230:GNY847231 GXT847230:GXU847231 HHP847230:HHQ847231 HRL847230:HRM847231 IBH847230:IBI847231 ILD847230:ILE847231 IUZ847230:IVA847231 JEV847230:JEW847231 JOR847230:JOS847231 JYN847230:JYO847231 KIJ847230:KIK847231 KSF847230:KSG847231 LCB847230:LCC847231 LLX847230:LLY847231 LVT847230:LVU847231 MFP847230:MFQ847231 MPL847230:MPM847231 MZH847230:MZI847231 NJD847230:NJE847231 NSZ847230:NTA847231 OCV847230:OCW847231 OMR847230:OMS847231 OWN847230:OWO847231 PGJ847230:PGK847231 PQF847230:PQG847231 QAB847230:QAC847231 QJX847230:QJY847231 QTT847230:QTU847231 RDP847230:RDQ847231 RNL847230:RNM847231 RXH847230:RXI847231 SHD847230:SHE847231 SQZ847230:SRA847231 TAV847230:TAW847231 TKR847230:TKS847231 TUN847230:TUO847231 UEJ847230:UEK847231 UOF847230:UOG847231 UYB847230:UYC847231 VHX847230:VHY847231 VRT847230:VRU847231 WBP847230:WBQ847231 WLL847230:WLM847231 WVH847230:WVI847231 B912766:C912767 IV912766:IW912767 SR912766:SS912767 ACN912766:ACO912767 AMJ912766:AMK912767 AWF912766:AWG912767 BGB912766:BGC912767 BPX912766:BPY912767 BZT912766:BZU912767 CJP912766:CJQ912767 CTL912766:CTM912767 DDH912766:DDI912767 DND912766:DNE912767 DWZ912766:DXA912767 EGV912766:EGW912767 EQR912766:EQS912767 FAN912766:FAO912767 FKJ912766:FKK912767 FUF912766:FUG912767 GEB912766:GEC912767 GNX912766:GNY912767 GXT912766:GXU912767 HHP912766:HHQ912767 HRL912766:HRM912767 IBH912766:IBI912767 ILD912766:ILE912767 IUZ912766:IVA912767 JEV912766:JEW912767 JOR912766:JOS912767 JYN912766:JYO912767 KIJ912766:KIK912767 KSF912766:KSG912767 LCB912766:LCC912767 LLX912766:LLY912767 LVT912766:LVU912767 MFP912766:MFQ912767 MPL912766:MPM912767 MZH912766:MZI912767 NJD912766:NJE912767 NSZ912766:NTA912767 OCV912766:OCW912767 OMR912766:OMS912767 OWN912766:OWO912767 PGJ912766:PGK912767 PQF912766:PQG912767 QAB912766:QAC912767 QJX912766:QJY912767 QTT912766:QTU912767 RDP912766:RDQ912767 RNL912766:RNM912767 RXH912766:RXI912767 SHD912766:SHE912767 SQZ912766:SRA912767 TAV912766:TAW912767 TKR912766:TKS912767 TUN912766:TUO912767 UEJ912766:UEK912767 UOF912766:UOG912767 UYB912766:UYC912767 VHX912766:VHY912767 VRT912766:VRU912767 WBP912766:WBQ912767 WLL912766:WLM912767 WVH912766:WVI912767 B978302:C978303 IV978302:IW978303 SR978302:SS978303 ACN978302:ACO978303 AMJ978302:AMK978303 AWF978302:AWG978303 BGB978302:BGC978303 BPX978302:BPY978303 BZT978302:BZU978303 CJP978302:CJQ978303 CTL978302:CTM978303 DDH978302:DDI978303 DND978302:DNE978303 DWZ978302:DXA978303 EGV978302:EGW978303 EQR978302:EQS978303 FAN978302:FAO978303 FKJ978302:FKK978303 FUF978302:FUG978303 GEB978302:GEC978303 GNX978302:GNY978303 GXT978302:GXU978303 HHP978302:HHQ978303 HRL978302:HRM978303 IBH978302:IBI978303 ILD978302:ILE978303 IUZ978302:IVA978303 JEV978302:JEW978303 JOR978302:JOS978303 JYN978302:JYO978303 KIJ978302:KIK978303 KSF978302:KSG978303 LCB978302:LCC978303 LLX978302:LLY978303 LVT978302:LVU978303 MFP978302:MFQ978303 MPL978302:MPM978303 MZH978302:MZI978303 NJD978302:NJE978303 NSZ978302:NTA978303 OCV978302:OCW978303 OMR978302:OMS978303 OWN978302:OWO978303 PGJ978302:PGK978303 PQF978302:PQG978303 QAB978302:QAC978303 QJX978302:QJY978303 QTT978302:QTU978303 RDP978302:RDQ978303 RNL978302:RNM978303 RXH978302:RXI978303 SHD978302:SHE978303 SQZ978302:SRA978303 TAV978302:TAW978303 TKR978302:TKS978303 TUN978302:TUO978303 UEJ978302:UEK978303 UOF978302:UOG978303 UYB978302:UYC978303 VHX978302:VHY978303 VRT978302:VRU978303 WBP978302:WBQ978303 WLL978302:WLM978303 WVH978302:WVI978303 I25:I27 IY16:JA18 SU16:SW18 ACQ16:ACS18 AMM16:AMO18 AWI16:AWK18 BGE16:BGG18 BQA16:BQC18 BZW16:BZY18 CJS16:CJU18 CTO16:CTQ18 DDK16:DDM18 DNG16:DNI18 DXC16:DXE18 EGY16:EHA18 EQU16:EQW18 FAQ16:FAS18 FKM16:FKO18 FUI16:FUK18 GEE16:GEG18 GOA16:GOC18 GXW16:GXY18 HHS16:HHU18 HRO16:HRQ18 IBK16:IBM18 ILG16:ILI18 IVC16:IVE18 JEY16:JFA18 JOU16:JOW18 JYQ16:JYS18 KIM16:KIO18 KSI16:KSK18 LCE16:LCG18 LMA16:LMC18 LVW16:LVY18 MFS16:MFU18 MPO16:MPQ18 MZK16:MZM18 NJG16:NJI18 NTC16:NTE18 OCY16:ODA18 OMU16:OMW18 OWQ16:OWS18 PGM16:PGO18 PQI16:PQK18 QAE16:QAG18 QKA16:QKC18 QTW16:QTY18 RDS16:RDU18 RNO16:RNQ18 RXK16:RXM18 SHG16:SHI18 SRC16:SRE18 TAY16:TBA18 TKU16:TKW18 TUQ16:TUS18 UEM16:UEO18 UOI16:UOK18 UYE16:UYG18 VIA16:VIC18 VRW16:VRY18 WBS16:WBU18 WLO16:WLQ18 WVK16:WVM18 E60802:E60804 IY60802:JA60804 SU60802:SW60804 ACQ60802:ACS60804 AMM60802:AMO60804 AWI60802:AWK60804 BGE60802:BGG60804 BQA60802:BQC60804 BZW60802:BZY60804 CJS60802:CJU60804 CTO60802:CTQ60804 DDK60802:DDM60804 DNG60802:DNI60804 DXC60802:DXE60804 EGY60802:EHA60804 EQU60802:EQW60804 FAQ60802:FAS60804 FKM60802:FKO60804 FUI60802:FUK60804 GEE60802:GEG60804 GOA60802:GOC60804 GXW60802:GXY60804 HHS60802:HHU60804 HRO60802:HRQ60804 IBK60802:IBM60804 ILG60802:ILI60804 IVC60802:IVE60804 JEY60802:JFA60804 JOU60802:JOW60804 JYQ60802:JYS60804 KIM60802:KIO60804 KSI60802:KSK60804 LCE60802:LCG60804 LMA60802:LMC60804 LVW60802:LVY60804 MFS60802:MFU60804 MPO60802:MPQ60804 MZK60802:MZM60804 NJG60802:NJI60804 NTC60802:NTE60804 OCY60802:ODA60804 OMU60802:OMW60804 OWQ60802:OWS60804 PGM60802:PGO60804 PQI60802:PQK60804 QAE60802:QAG60804 QKA60802:QKC60804 QTW60802:QTY60804 RDS60802:RDU60804 RNO60802:RNQ60804 RXK60802:RXM60804 SHG60802:SHI60804 SRC60802:SRE60804 TAY60802:TBA60804 TKU60802:TKW60804 TUQ60802:TUS60804 UEM60802:UEO60804 UOI60802:UOK60804 UYE60802:UYG60804 VIA60802:VIC60804 VRW60802:VRY60804 WBS60802:WBU60804 WLO60802:WLQ60804 WVK60802:WVM60804 E126338:E126340 IY126338:JA126340 SU126338:SW126340 ACQ126338:ACS126340 AMM126338:AMO126340 AWI126338:AWK126340 BGE126338:BGG126340 BQA126338:BQC126340 BZW126338:BZY126340 CJS126338:CJU126340 CTO126338:CTQ126340 DDK126338:DDM126340 DNG126338:DNI126340 DXC126338:DXE126340 EGY126338:EHA126340 EQU126338:EQW126340 FAQ126338:FAS126340 FKM126338:FKO126340 FUI126338:FUK126340 GEE126338:GEG126340 GOA126338:GOC126340 GXW126338:GXY126340 HHS126338:HHU126340 HRO126338:HRQ126340 IBK126338:IBM126340 ILG126338:ILI126340 IVC126338:IVE126340 JEY126338:JFA126340 JOU126338:JOW126340 JYQ126338:JYS126340 KIM126338:KIO126340 KSI126338:KSK126340 LCE126338:LCG126340 LMA126338:LMC126340 LVW126338:LVY126340 MFS126338:MFU126340 MPO126338:MPQ126340 MZK126338:MZM126340 NJG126338:NJI126340 NTC126338:NTE126340 OCY126338:ODA126340 OMU126338:OMW126340 OWQ126338:OWS126340 PGM126338:PGO126340 PQI126338:PQK126340 QAE126338:QAG126340 QKA126338:QKC126340 QTW126338:QTY126340 RDS126338:RDU126340 RNO126338:RNQ126340 RXK126338:RXM126340 SHG126338:SHI126340 SRC126338:SRE126340 TAY126338:TBA126340 TKU126338:TKW126340 TUQ126338:TUS126340 UEM126338:UEO126340 UOI126338:UOK126340 UYE126338:UYG126340 VIA126338:VIC126340 VRW126338:VRY126340 WBS126338:WBU126340 WLO126338:WLQ126340 WVK126338:WVM126340 E191874:E191876 IY191874:JA191876 SU191874:SW191876 ACQ191874:ACS191876 AMM191874:AMO191876 AWI191874:AWK191876 BGE191874:BGG191876 BQA191874:BQC191876 BZW191874:BZY191876 CJS191874:CJU191876 CTO191874:CTQ191876 DDK191874:DDM191876 DNG191874:DNI191876 DXC191874:DXE191876 EGY191874:EHA191876 EQU191874:EQW191876 FAQ191874:FAS191876 FKM191874:FKO191876 FUI191874:FUK191876 GEE191874:GEG191876 GOA191874:GOC191876 GXW191874:GXY191876 HHS191874:HHU191876 HRO191874:HRQ191876 IBK191874:IBM191876 ILG191874:ILI191876 IVC191874:IVE191876 JEY191874:JFA191876 JOU191874:JOW191876 JYQ191874:JYS191876 KIM191874:KIO191876 KSI191874:KSK191876 LCE191874:LCG191876 LMA191874:LMC191876 LVW191874:LVY191876 MFS191874:MFU191876 MPO191874:MPQ191876 MZK191874:MZM191876 NJG191874:NJI191876 NTC191874:NTE191876 OCY191874:ODA191876 OMU191874:OMW191876 OWQ191874:OWS191876 PGM191874:PGO191876 PQI191874:PQK191876 QAE191874:QAG191876 QKA191874:QKC191876 QTW191874:QTY191876 RDS191874:RDU191876 RNO191874:RNQ191876 RXK191874:RXM191876 SHG191874:SHI191876 SRC191874:SRE191876 TAY191874:TBA191876 TKU191874:TKW191876 TUQ191874:TUS191876 UEM191874:UEO191876 UOI191874:UOK191876 UYE191874:UYG191876 VIA191874:VIC191876 VRW191874:VRY191876 WBS191874:WBU191876 WLO191874:WLQ191876 WVK191874:WVM191876 E257410:E257412 IY257410:JA257412 SU257410:SW257412 ACQ257410:ACS257412 AMM257410:AMO257412 AWI257410:AWK257412 BGE257410:BGG257412 BQA257410:BQC257412 BZW257410:BZY257412 CJS257410:CJU257412 CTO257410:CTQ257412 DDK257410:DDM257412 DNG257410:DNI257412 DXC257410:DXE257412 EGY257410:EHA257412 EQU257410:EQW257412 FAQ257410:FAS257412 FKM257410:FKO257412 FUI257410:FUK257412 GEE257410:GEG257412 GOA257410:GOC257412 GXW257410:GXY257412 HHS257410:HHU257412 HRO257410:HRQ257412 IBK257410:IBM257412 ILG257410:ILI257412 IVC257410:IVE257412 JEY257410:JFA257412 JOU257410:JOW257412 JYQ257410:JYS257412 KIM257410:KIO257412 KSI257410:KSK257412 LCE257410:LCG257412 LMA257410:LMC257412 LVW257410:LVY257412 MFS257410:MFU257412 MPO257410:MPQ257412 MZK257410:MZM257412 NJG257410:NJI257412 NTC257410:NTE257412 OCY257410:ODA257412 OMU257410:OMW257412 OWQ257410:OWS257412 PGM257410:PGO257412 PQI257410:PQK257412 QAE257410:QAG257412 QKA257410:QKC257412 QTW257410:QTY257412 RDS257410:RDU257412 RNO257410:RNQ257412 RXK257410:RXM257412 SHG257410:SHI257412 SRC257410:SRE257412 TAY257410:TBA257412 TKU257410:TKW257412 TUQ257410:TUS257412 UEM257410:UEO257412 UOI257410:UOK257412 UYE257410:UYG257412 VIA257410:VIC257412 VRW257410:VRY257412 WBS257410:WBU257412 WLO257410:WLQ257412 WVK257410:WVM257412 E322946:E322948 IY322946:JA322948 SU322946:SW322948 ACQ322946:ACS322948 AMM322946:AMO322948 AWI322946:AWK322948 BGE322946:BGG322948 BQA322946:BQC322948 BZW322946:BZY322948 CJS322946:CJU322948 CTO322946:CTQ322948 DDK322946:DDM322948 DNG322946:DNI322948 DXC322946:DXE322948 EGY322946:EHA322948 EQU322946:EQW322948 FAQ322946:FAS322948 FKM322946:FKO322948 FUI322946:FUK322948 GEE322946:GEG322948 GOA322946:GOC322948 GXW322946:GXY322948 HHS322946:HHU322948 HRO322946:HRQ322948 IBK322946:IBM322948 ILG322946:ILI322948 IVC322946:IVE322948 JEY322946:JFA322948 JOU322946:JOW322948 JYQ322946:JYS322948 KIM322946:KIO322948 KSI322946:KSK322948 LCE322946:LCG322948 LMA322946:LMC322948 LVW322946:LVY322948 MFS322946:MFU322948 MPO322946:MPQ322948 MZK322946:MZM322948 NJG322946:NJI322948 NTC322946:NTE322948 OCY322946:ODA322948 OMU322946:OMW322948 OWQ322946:OWS322948 PGM322946:PGO322948 PQI322946:PQK322948 QAE322946:QAG322948 QKA322946:QKC322948 QTW322946:QTY322948 RDS322946:RDU322948 RNO322946:RNQ322948 RXK322946:RXM322948 SHG322946:SHI322948 SRC322946:SRE322948 TAY322946:TBA322948 TKU322946:TKW322948 TUQ322946:TUS322948 UEM322946:UEO322948 UOI322946:UOK322948 UYE322946:UYG322948 VIA322946:VIC322948 VRW322946:VRY322948 WBS322946:WBU322948 WLO322946:WLQ322948 WVK322946:WVM322948 E388482:E388484 IY388482:JA388484 SU388482:SW388484 ACQ388482:ACS388484 AMM388482:AMO388484 AWI388482:AWK388484 BGE388482:BGG388484 BQA388482:BQC388484 BZW388482:BZY388484 CJS388482:CJU388484 CTO388482:CTQ388484 DDK388482:DDM388484 DNG388482:DNI388484 DXC388482:DXE388484 EGY388482:EHA388484 EQU388482:EQW388484 FAQ388482:FAS388484 FKM388482:FKO388484 FUI388482:FUK388484 GEE388482:GEG388484 GOA388482:GOC388484 GXW388482:GXY388484 HHS388482:HHU388484 HRO388482:HRQ388484 IBK388482:IBM388484 ILG388482:ILI388484 IVC388482:IVE388484 JEY388482:JFA388484 JOU388482:JOW388484 JYQ388482:JYS388484 KIM388482:KIO388484 KSI388482:KSK388484 LCE388482:LCG388484 LMA388482:LMC388484 LVW388482:LVY388484 MFS388482:MFU388484 MPO388482:MPQ388484 MZK388482:MZM388484 NJG388482:NJI388484 NTC388482:NTE388484 OCY388482:ODA388484 OMU388482:OMW388484 OWQ388482:OWS388484 PGM388482:PGO388484 PQI388482:PQK388484 QAE388482:QAG388484 QKA388482:QKC388484 QTW388482:QTY388484 RDS388482:RDU388484 RNO388482:RNQ388484 RXK388482:RXM388484 SHG388482:SHI388484 SRC388482:SRE388484 TAY388482:TBA388484 TKU388482:TKW388484 TUQ388482:TUS388484 UEM388482:UEO388484 UOI388482:UOK388484 UYE388482:UYG388484 VIA388482:VIC388484 VRW388482:VRY388484 WBS388482:WBU388484 WLO388482:WLQ388484 WVK388482:WVM388484 E454018:E454020 IY454018:JA454020 SU454018:SW454020 ACQ454018:ACS454020 AMM454018:AMO454020 AWI454018:AWK454020 BGE454018:BGG454020 BQA454018:BQC454020 BZW454018:BZY454020 CJS454018:CJU454020 CTO454018:CTQ454020 DDK454018:DDM454020 DNG454018:DNI454020 DXC454018:DXE454020 EGY454018:EHA454020 EQU454018:EQW454020 FAQ454018:FAS454020 FKM454018:FKO454020 FUI454018:FUK454020 GEE454018:GEG454020 GOA454018:GOC454020 GXW454018:GXY454020 HHS454018:HHU454020 HRO454018:HRQ454020 IBK454018:IBM454020 ILG454018:ILI454020 IVC454018:IVE454020 JEY454018:JFA454020 JOU454018:JOW454020 JYQ454018:JYS454020 KIM454018:KIO454020 KSI454018:KSK454020 LCE454018:LCG454020 LMA454018:LMC454020 LVW454018:LVY454020 MFS454018:MFU454020 MPO454018:MPQ454020 MZK454018:MZM454020 NJG454018:NJI454020 NTC454018:NTE454020 OCY454018:ODA454020 OMU454018:OMW454020 OWQ454018:OWS454020 PGM454018:PGO454020 PQI454018:PQK454020 QAE454018:QAG454020 QKA454018:QKC454020 QTW454018:QTY454020 RDS454018:RDU454020 RNO454018:RNQ454020 RXK454018:RXM454020 SHG454018:SHI454020 SRC454018:SRE454020 TAY454018:TBA454020 TKU454018:TKW454020 TUQ454018:TUS454020 UEM454018:UEO454020 UOI454018:UOK454020 UYE454018:UYG454020 VIA454018:VIC454020 VRW454018:VRY454020 WBS454018:WBU454020 WLO454018:WLQ454020 WVK454018:WVM454020 E519554:E519556 IY519554:JA519556 SU519554:SW519556 ACQ519554:ACS519556 AMM519554:AMO519556 AWI519554:AWK519556 BGE519554:BGG519556 BQA519554:BQC519556 BZW519554:BZY519556 CJS519554:CJU519556 CTO519554:CTQ519556 DDK519554:DDM519556 DNG519554:DNI519556 DXC519554:DXE519556 EGY519554:EHA519556 EQU519554:EQW519556 FAQ519554:FAS519556 FKM519554:FKO519556 FUI519554:FUK519556 GEE519554:GEG519556 GOA519554:GOC519556 GXW519554:GXY519556 HHS519554:HHU519556 HRO519554:HRQ519556 IBK519554:IBM519556 ILG519554:ILI519556 IVC519554:IVE519556 JEY519554:JFA519556 JOU519554:JOW519556 JYQ519554:JYS519556 KIM519554:KIO519556 KSI519554:KSK519556 LCE519554:LCG519556 LMA519554:LMC519556 LVW519554:LVY519556 MFS519554:MFU519556 MPO519554:MPQ519556 MZK519554:MZM519556 NJG519554:NJI519556 NTC519554:NTE519556 OCY519554:ODA519556 OMU519554:OMW519556 OWQ519554:OWS519556 PGM519554:PGO519556 PQI519554:PQK519556 QAE519554:QAG519556 QKA519554:QKC519556 QTW519554:QTY519556 RDS519554:RDU519556 RNO519554:RNQ519556 RXK519554:RXM519556 SHG519554:SHI519556 SRC519554:SRE519556 TAY519554:TBA519556 TKU519554:TKW519556 TUQ519554:TUS519556 UEM519554:UEO519556 UOI519554:UOK519556 UYE519554:UYG519556 VIA519554:VIC519556 VRW519554:VRY519556 WBS519554:WBU519556 WLO519554:WLQ519556 WVK519554:WVM519556 E585090:E585092 IY585090:JA585092 SU585090:SW585092 ACQ585090:ACS585092 AMM585090:AMO585092 AWI585090:AWK585092 BGE585090:BGG585092 BQA585090:BQC585092 BZW585090:BZY585092 CJS585090:CJU585092 CTO585090:CTQ585092 DDK585090:DDM585092 DNG585090:DNI585092 DXC585090:DXE585092 EGY585090:EHA585092 EQU585090:EQW585092 FAQ585090:FAS585092 FKM585090:FKO585092 FUI585090:FUK585092 GEE585090:GEG585092 GOA585090:GOC585092 GXW585090:GXY585092 HHS585090:HHU585092 HRO585090:HRQ585092 IBK585090:IBM585092 ILG585090:ILI585092 IVC585090:IVE585092 JEY585090:JFA585092 JOU585090:JOW585092 JYQ585090:JYS585092 KIM585090:KIO585092 KSI585090:KSK585092 LCE585090:LCG585092 LMA585090:LMC585092 LVW585090:LVY585092 MFS585090:MFU585092 MPO585090:MPQ585092 MZK585090:MZM585092 NJG585090:NJI585092 NTC585090:NTE585092 OCY585090:ODA585092 OMU585090:OMW585092 OWQ585090:OWS585092 PGM585090:PGO585092 PQI585090:PQK585092 QAE585090:QAG585092 QKA585090:QKC585092 QTW585090:QTY585092 RDS585090:RDU585092 RNO585090:RNQ585092 RXK585090:RXM585092 SHG585090:SHI585092 SRC585090:SRE585092 TAY585090:TBA585092 TKU585090:TKW585092 TUQ585090:TUS585092 UEM585090:UEO585092 UOI585090:UOK585092 UYE585090:UYG585092 VIA585090:VIC585092 VRW585090:VRY585092 WBS585090:WBU585092 WLO585090:WLQ585092 WVK585090:WVM585092 E650626:E650628 IY650626:JA650628 SU650626:SW650628 ACQ650626:ACS650628 AMM650626:AMO650628 AWI650626:AWK650628 BGE650626:BGG650628 BQA650626:BQC650628 BZW650626:BZY650628 CJS650626:CJU650628 CTO650626:CTQ650628 DDK650626:DDM650628 DNG650626:DNI650628 DXC650626:DXE650628 EGY650626:EHA650628 EQU650626:EQW650628 FAQ650626:FAS650628 FKM650626:FKO650628 FUI650626:FUK650628 GEE650626:GEG650628 GOA650626:GOC650628 GXW650626:GXY650628 HHS650626:HHU650628 HRO650626:HRQ650628 IBK650626:IBM650628 ILG650626:ILI650628 IVC650626:IVE650628 JEY650626:JFA650628 JOU650626:JOW650628 JYQ650626:JYS650628 KIM650626:KIO650628 KSI650626:KSK650628 LCE650626:LCG650628 LMA650626:LMC650628 LVW650626:LVY650628 MFS650626:MFU650628 MPO650626:MPQ650628 MZK650626:MZM650628 NJG650626:NJI650628 NTC650626:NTE650628 OCY650626:ODA650628 OMU650626:OMW650628 OWQ650626:OWS650628 PGM650626:PGO650628 PQI650626:PQK650628 QAE650626:QAG650628 QKA650626:QKC650628 QTW650626:QTY650628 RDS650626:RDU650628 RNO650626:RNQ650628 RXK650626:RXM650628 SHG650626:SHI650628 SRC650626:SRE650628 TAY650626:TBA650628 TKU650626:TKW650628 TUQ650626:TUS650628 UEM650626:UEO650628 UOI650626:UOK650628 UYE650626:UYG650628 VIA650626:VIC650628 VRW650626:VRY650628 WBS650626:WBU650628 WLO650626:WLQ650628 WVK650626:WVM650628 E716162:E716164 IY716162:JA716164 SU716162:SW716164 ACQ716162:ACS716164 AMM716162:AMO716164 AWI716162:AWK716164 BGE716162:BGG716164 BQA716162:BQC716164 BZW716162:BZY716164 CJS716162:CJU716164 CTO716162:CTQ716164 DDK716162:DDM716164 DNG716162:DNI716164 DXC716162:DXE716164 EGY716162:EHA716164 EQU716162:EQW716164 FAQ716162:FAS716164 FKM716162:FKO716164 FUI716162:FUK716164 GEE716162:GEG716164 GOA716162:GOC716164 GXW716162:GXY716164 HHS716162:HHU716164 HRO716162:HRQ716164 IBK716162:IBM716164 ILG716162:ILI716164 IVC716162:IVE716164 JEY716162:JFA716164 JOU716162:JOW716164 JYQ716162:JYS716164 KIM716162:KIO716164 KSI716162:KSK716164 LCE716162:LCG716164 LMA716162:LMC716164 LVW716162:LVY716164 MFS716162:MFU716164 MPO716162:MPQ716164 MZK716162:MZM716164 NJG716162:NJI716164 NTC716162:NTE716164 OCY716162:ODA716164 OMU716162:OMW716164 OWQ716162:OWS716164 PGM716162:PGO716164 PQI716162:PQK716164 QAE716162:QAG716164 QKA716162:QKC716164 QTW716162:QTY716164 RDS716162:RDU716164 RNO716162:RNQ716164 RXK716162:RXM716164 SHG716162:SHI716164 SRC716162:SRE716164 TAY716162:TBA716164 TKU716162:TKW716164 TUQ716162:TUS716164 UEM716162:UEO716164 UOI716162:UOK716164 UYE716162:UYG716164 VIA716162:VIC716164 VRW716162:VRY716164 WBS716162:WBU716164 WLO716162:WLQ716164 WVK716162:WVM716164 E781698:E781700 IY781698:JA781700 SU781698:SW781700 ACQ781698:ACS781700 AMM781698:AMO781700 AWI781698:AWK781700 BGE781698:BGG781700 BQA781698:BQC781700 BZW781698:BZY781700 CJS781698:CJU781700 CTO781698:CTQ781700 DDK781698:DDM781700 DNG781698:DNI781700 DXC781698:DXE781700 EGY781698:EHA781700 EQU781698:EQW781700 FAQ781698:FAS781700 FKM781698:FKO781700 FUI781698:FUK781700 GEE781698:GEG781700 GOA781698:GOC781700 GXW781698:GXY781700 HHS781698:HHU781700 HRO781698:HRQ781700 IBK781698:IBM781700 ILG781698:ILI781700 IVC781698:IVE781700 JEY781698:JFA781700 JOU781698:JOW781700 JYQ781698:JYS781700 KIM781698:KIO781700 KSI781698:KSK781700 LCE781698:LCG781700 LMA781698:LMC781700 LVW781698:LVY781700 MFS781698:MFU781700 MPO781698:MPQ781700 MZK781698:MZM781700 NJG781698:NJI781700 NTC781698:NTE781700 OCY781698:ODA781700 OMU781698:OMW781700 OWQ781698:OWS781700 PGM781698:PGO781700 PQI781698:PQK781700 QAE781698:QAG781700 QKA781698:QKC781700 QTW781698:QTY781700 RDS781698:RDU781700 RNO781698:RNQ781700 RXK781698:RXM781700 SHG781698:SHI781700 SRC781698:SRE781700 TAY781698:TBA781700 TKU781698:TKW781700 TUQ781698:TUS781700 UEM781698:UEO781700 UOI781698:UOK781700 UYE781698:UYG781700 VIA781698:VIC781700 VRW781698:VRY781700 WBS781698:WBU781700 WLO781698:WLQ781700 WVK781698:WVM781700 E847234:E847236 IY847234:JA847236 SU847234:SW847236 ACQ847234:ACS847236 AMM847234:AMO847236 AWI847234:AWK847236 BGE847234:BGG847236 BQA847234:BQC847236 BZW847234:BZY847236 CJS847234:CJU847236 CTO847234:CTQ847236 DDK847234:DDM847236 DNG847234:DNI847236 DXC847234:DXE847236 EGY847234:EHA847236 EQU847234:EQW847236 FAQ847234:FAS847236 FKM847234:FKO847236 FUI847234:FUK847236 GEE847234:GEG847236 GOA847234:GOC847236 GXW847234:GXY847236 HHS847234:HHU847236 HRO847234:HRQ847236 IBK847234:IBM847236 ILG847234:ILI847236 IVC847234:IVE847236 JEY847234:JFA847236 JOU847234:JOW847236 JYQ847234:JYS847236 KIM847234:KIO847236 KSI847234:KSK847236 LCE847234:LCG847236 LMA847234:LMC847236 LVW847234:LVY847236 MFS847234:MFU847236 MPO847234:MPQ847236 MZK847234:MZM847236 NJG847234:NJI847236 NTC847234:NTE847236 OCY847234:ODA847236 OMU847234:OMW847236 OWQ847234:OWS847236 PGM847234:PGO847236 PQI847234:PQK847236 QAE847234:QAG847236 QKA847234:QKC847236 QTW847234:QTY847236 RDS847234:RDU847236 RNO847234:RNQ847236 RXK847234:RXM847236 SHG847234:SHI847236 SRC847234:SRE847236 TAY847234:TBA847236 TKU847234:TKW847236 TUQ847234:TUS847236 UEM847234:UEO847236 UOI847234:UOK847236 UYE847234:UYG847236 VIA847234:VIC847236 VRW847234:VRY847236 WBS847234:WBU847236 WLO847234:WLQ847236 WVK847234:WVM847236 E912770:E912772 IY912770:JA912772 SU912770:SW912772 ACQ912770:ACS912772 AMM912770:AMO912772 AWI912770:AWK912772 BGE912770:BGG912772 BQA912770:BQC912772 BZW912770:BZY912772 CJS912770:CJU912772 CTO912770:CTQ912772 DDK912770:DDM912772 DNG912770:DNI912772 DXC912770:DXE912772 EGY912770:EHA912772 EQU912770:EQW912772 FAQ912770:FAS912772 FKM912770:FKO912772 FUI912770:FUK912772 GEE912770:GEG912772 GOA912770:GOC912772 GXW912770:GXY912772 HHS912770:HHU912772 HRO912770:HRQ912772 IBK912770:IBM912772 ILG912770:ILI912772 IVC912770:IVE912772 JEY912770:JFA912772 JOU912770:JOW912772 JYQ912770:JYS912772 KIM912770:KIO912772 KSI912770:KSK912772 LCE912770:LCG912772 LMA912770:LMC912772 LVW912770:LVY912772 MFS912770:MFU912772 MPO912770:MPQ912772 MZK912770:MZM912772 NJG912770:NJI912772 NTC912770:NTE912772 OCY912770:ODA912772 OMU912770:OMW912772 OWQ912770:OWS912772 PGM912770:PGO912772 PQI912770:PQK912772 QAE912770:QAG912772 QKA912770:QKC912772 QTW912770:QTY912772 RDS912770:RDU912772 RNO912770:RNQ912772 RXK912770:RXM912772 SHG912770:SHI912772 SRC912770:SRE912772 TAY912770:TBA912772 TKU912770:TKW912772 TUQ912770:TUS912772 UEM912770:UEO912772 UOI912770:UOK912772 UYE912770:UYG912772 VIA912770:VIC912772 VRW912770:VRY912772 WBS912770:WBU912772 WLO912770:WLQ912772 WVK912770:WVM912772 E978306:E978308 IY978306:JA978308 SU978306:SW978308 ACQ978306:ACS978308 AMM978306:AMO978308 AWI978306:AWK978308 BGE978306:BGG978308 BQA978306:BQC978308 BZW978306:BZY978308 CJS978306:CJU978308 CTO978306:CTQ978308 DDK978306:DDM978308 DNG978306:DNI978308 DXC978306:DXE978308 EGY978306:EHA978308 EQU978306:EQW978308 FAQ978306:FAS978308 FKM978306:FKO978308 FUI978306:FUK978308 GEE978306:GEG978308 GOA978306:GOC978308 GXW978306:GXY978308 HHS978306:HHU978308 HRO978306:HRQ978308 IBK978306:IBM978308 ILG978306:ILI978308 IVC978306:IVE978308 JEY978306:JFA978308 JOU978306:JOW978308 JYQ978306:JYS978308 KIM978306:KIO978308 KSI978306:KSK978308 LCE978306:LCG978308 LMA978306:LMC978308 LVW978306:LVY978308 MFS978306:MFU978308 MPO978306:MPQ978308 MZK978306:MZM978308 NJG978306:NJI978308 NTC978306:NTE978308 OCY978306:ODA978308 OMU978306:OMW978308 OWQ978306:OWS978308 PGM978306:PGO978308 PQI978306:PQK978308 QAE978306:QAG978308 QKA978306:QKC978308 QTW978306:QTY978308 RDS978306:RDU978308 RNO978306:RNQ978308 RXK978306:RXM978308 SHG978306:SHI978308 SRC978306:SRE978308 TAY978306:TBA978308 TKU978306:TKW978308 TUQ978306:TUS978308 UEM978306:UEO978308 UOI978306:UOK978308 UYE978306:UYG978308 VIA978306:VIC978308 VRW978306:VRY978308 WBS978306:WBU978308 WLO978306:WLQ978308 WVK978306:WVM97830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0802:G60804 JC60802:JC60804 SY60802:SY60804 ACU60802:ACU60804 AMQ60802:AMQ60804 AWM60802:AWM60804 BGI60802:BGI60804 BQE60802:BQE60804 CAA60802:CAA60804 CJW60802:CJW60804 CTS60802:CTS60804 DDO60802:DDO60804 DNK60802:DNK60804 DXG60802:DXG60804 EHC60802:EHC60804 EQY60802:EQY60804 FAU60802:FAU60804 FKQ60802:FKQ60804 FUM60802:FUM60804 GEI60802:GEI60804 GOE60802:GOE60804 GYA60802:GYA60804 HHW60802:HHW60804 HRS60802:HRS60804 IBO60802:IBO60804 ILK60802:ILK60804 IVG60802:IVG60804 JFC60802:JFC60804 JOY60802:JOY60804 JYU60802:JYU60804 KIQ60802:KIQ60804 KSM60802:KSM60804 LCI60802:LCI60804 LME60802:LME60804 LWA60802:LWA60804 MFW60802:MFW60804 MPS60802:MPS60804 MZO60802:MZO60804 NJK60802:NJK60804 NTG60802:NTG60804 ODC60802:ODC60804 OMY60802:OMY60804 OWU60802:OWU60804 PGQ60802:PGQ60804 PQM60802:PQM60804 QAI60802:QAI60804 QKE60802:QKE60804 QUA60802:QUA60804 RDW60802:RDW60804 RNS60802:RNS60804 RXO60802:RXO60804 SHK60802:SHK60804 SRG60802:SRG60804 TBC60802:TBC60804 TKY60802:TKY60804 TUU60802:TUU60804 UEQ60802:UEQ60804 UOM60802:UOM60804 UYI60802:UYI60804 VIE60802:VIE60804 VSA60802:VSA60804 WBW60802:WBW60804 WLS60802:WLS60804 WVO60802:WVO60804 G126338:G126340 JC126338:JC126340 SY126338:SY126340 ACU126338:ACU126340 AMQ126338:AMQ126340 AWM126338:AWM126340 BGI126338:BGI126340 BQE126338:BQE126340 CAA126338:CAA126340 CJW126338:CJW126340 CTS126338:CTS126340 DDO126338:DDO126340 DNK126338:DNK126340 DXG126338:DXG126340 EHC126338:EHC126340 EQY126338:EQY126340 FAU126338:FAU126340 FKQ126338:FKQ126340 FUM126338:FUM126340 GEI126338:GEI126340 GOE126338:GOE126340 GYA126338:GYA126340 HHW126338:HHW126340 HRS126338:HRS126340 IBO126338:IBO126340 ILK126338:ILK126340 IVG126338:IVG126340 JFC126338:JFC126340 JOY126338:JOY126340 JYU126338:JYU126340 KIQ126338:KIQ126340 KSM126338:KSM126340 LCI126338:LCI126340 LME126338:LME126340 LWA126338:LWA126340 MFW126338:MFW126340 MPS126338:MPS126340 MZO126338:MZO126340 NJK126338:NJK126340 NTG126338:NTG126340 ODC126338:ODC126340 OMY126338:OMY126340 OWU126338:OWU126340 PGQ126338:PGQ126340 PQM126338:PQM126340 QAI126338:QAI126340 QKE126338:QKE126340 QUA126338:QUA126340 RDW126338:RDW126340 RNS126338:RNS126340 RXO126338:RXO126340 SHK126338:SHK126340 SRG126338:SRG126340 TBC126338:TBC126340 TKY126338:TKY126340 TUU126338:TUU126340 UEQ126338:UEQ126340 UOM126338:UOM126340 UYI126338:UYI126340 VIE126338:VIE126340 VSA126338:VSA126340 WBW126338:WBW126340 WLS126338:WLS126340 WVO126338:WVO126340 G191874:G191876 JC191874:JC191876 SY191874:SY191876 ACU191874:ACU191876 AMQ191874:AMQ191876 AWM191874:AWM191876 BGI191874:BGI191876 BQE191874:BQE191876 CAA191874:CAA191876 CJW191874:CJW191876 CTS191874:CTS191876 DDO191874:DDO191876 DNK191874:DNK191876 DXG191874:DXG191876 EHC191874:EHC191876 EQY191874:EQY191876 FAU191874:FAU191876 FKQ191874:FKQ191876 FUM191874:FUM191876 GEI191874:GEI191876 GOE191874:GOE191876 GYA191874:GYA191876 HHW191874:HHW191876 HRS191874:HRS191876 IBO191874:IBO191876 ILK191874:ILK191876 IVG191874:IVG191876 JFC191874:JFC191876 JOY191874:JOY191876 JYU191874:JYU191876 KIQ191874:KIQ191876 KSM191874:KSM191876 LCI191874:LCI191876 LME191874:LME191876 LWA191874:LWA191876 MFW191874:MFW191876 MPS191874:MPS191876 MZO191874:MZO191876 NJK191874:NJK191876 NTG191874:NTG191876 ODC191874:ODC191876 OMY191874:OMY191876 OWU191874:OWU191876 PGQ191874:PGQ191876 PQM191874:PQM191876 QAI191874:QAI191876 QKE191874:QKE191876 QUA191874:QUA191876 RDW191874:RDW191876 RNS191874:RNS191876 RXO191874:RXO191876 SHK191874:SHK191876 SRG191874:SRG191876 TBC191874:TBC191876 TKY191874:TKY191876 TUU191874:TUU191876 UEQ191874:UEQ191876 UOM191874:UOM191876 UYI191874:UYI191876 VIE191874:VIE191876 VSA191874:VSA191876 WBW191874:WBW191876 WLS191874:WLS191876 WVO191874:WVO191876 G257410:G257412 JC257410:JC257412 SY257410:SY257412 ACU257410:ACU257412 AMQ257410:AMQ257412 AWM257410:AWM257412 BGI257410:BGI257412 BQE257410:BQE257412 CAA257410:CAA257412 CJW257410:CJW257412 CTS257410:CTS257412 DDO257410:DDO257412 DNK257410:DNK257412 DXG257410:DXG257412 EHC257410:EHC257412 EQY257410:EQY257412 FAU257410:FAU257412 FKQ257410:FKQ257412 FUM257410:FUM257412 GEI257410:GEI257412 GOE257410:GOE257412 GYA257410:GYA257412 HHW257410:HHW257412 HRS257410:HRS257412 IBO257410:IBO257412 ILK257410:ILK257412 IVG257410:IVG257412 JFC257410:JFC257412 JOY257410:JOY257412 JYU257410:JYU257412 KIQ257410:KIQ257412 KSM257410:KSM257412 LCI257410:LCI257412 LME257410:LME257412 LWA257410:LWA257412 MFW257410:MFW257412 MPS257410:MPS257412 MZO257410:MZO257412 NJK257410:NJK257412 NTG257410:NTG257412 ODC257410:ODC257412 OMY257410:OMY257412 OWU257410:OWU257412 PGQ257410:PGQ257412 PQM257410:PQM257412 QAI257410:QAI257412 QKE257410:QKE257412 QUA257410:QUA257412 RDW257410:RDW257412 RNS257410:RNS257412 RXO257410:RXO257412 SHK257410:SHK257412 SRG257410:SRG257412 TBC257410:TBC257412 TKY257410:TKY257412 TUU257410:TUU257412 UEQ257410:UEQ257412 UOM257410:UOM257412 UYI257410:UYI257412 VIE257410:VIE257412 VSA257410:VSA257412 WBW257410:WBW257412 WLS257410:WLS257412 WVO257410:WVO257412 G322946:G322948 JC322946:JC322948 SY322946:SY322948 ACU322946:ACU322948 AMQ322946:AMQ322948 AWM322946:AWM322948 BGI322946:BGI322948 BQE322946:BQE322948 CAA322946:CAA322948 CJW322946:CJW322948 CTS322946:CTS322948 DDO322946:DDO322948 DNK322946:DNK322948 DXG322946:DXG322948 EHC322946:EHC322948 EQY322946:EQY322948 FAU322946:FAU322948 FKQ322946:FKQ322948 FUM322946:FUM322948 GEI322946:GEI322948 GOE322946:GOE322948 GYA322946:GYA322948 HHW322946:HHW322948 HRS322946:HRS322948 IBO322946:IBO322948 ILK322946:ILK322948 IVG322946:IVG322948 JFC322946:JFC322948 JOY322946:JOY322948 JYU322946:JYU322948 KIQ322946:KIQ322948 KSM322946:KSM322948 LCI322946:LCI322948 LME322946:LME322948 LWA322946:LWA322948 MFW322946:MFW322948 MPS322946:MPS322948 MZO322946:MZO322948 NJK322946:NJK322948 NTG322946:NTG322948 ODC322946:ODC322948 OMY322946:OMY322948 OWU322946:OWU322948 PGQ322946:PGQ322948 PQM322946:PQM322948 QAI322946:QAI322948 QKE322946:QKE322948 QUA322946:QUA322948 RDW322946:RDW322948 RNS322946:RNS322948 RXO322946:RXO322948 SHK322946:SHK322948 SRG322946:SRG322948 TBC322946:TBC322948 TKY322946:TKY322948 TUU322946:TUU322948 UEQ322946:UEQ322948 UOM322946:UOM322948 UYI322946:UYI322948 VIE322946:VIE322948 VSA322946:VSA322948 WBW322946:WBW322948 WLS322946:WLS322948 WVO322946:WVO322948 G388482:G388484 JC388482:JC388484 SY388482:SY388484 ACU388482:ACU388484 AMQ388482:AMQ388484 AWM388482:AWM388484 BGI388482:BGI388484 BQE388482:BQE388484 CAA388482:CAA388484 CJW388482:CJW388484 CTS388482:CTS388484 DDO388482:DDO388484 DNK388482:DNK388484 DXG388482:DXG388484 EHC388482:EHC388484 EQY388482:EQY388484 FAU388482:FAU388484 FKQ388482:FKQ388484 FUM388482:FUM388484 GEI388482:GEI388484 GOE388482:GOE388484 GYA388482:GYA388484 HHW388482:HHW388484 HRS388482:HRS388484 IBO388482:IBO388484 ILK388482:ILK388484 IVG388482:IVG388484 JFC388482:JFC388484 JOY388482:JOY388484 JYU388482:JYU388484 KIQ388482:KIQ388484 KSM388482:KSM388484 LCI388482:LCI388484 LME388482:LME388484 LWA388482:LWA388484 MFW388482:MFW388484 MPS388482:MPS388484 MZO388482:MZO388484 NJK388482:NJK388484 NTG388482:NTG388484 ODC388482:ODC388484 OMY388482:OMY388484 OWU388482:OWU388484 PGQ388482:PGQ388484 PQM388482:PQM388484 QAI388482:QAI388484 QKE388482:QKE388484 QUA388482:QUA388484 RDW388482:RDW388484 RNS388482:RNS388484 RXO388482:RXO388484 SHK388482:SHK388484 SRG388482:SRG388484 TBC388482:TBC388484 TKY388482:TKY388484 TUU388482:TUU388484 UEQ388482:UEQ388484 UOM388482:UOM388484 UYI388482:UYI388484 VIE388482:VIE388484 VSA388482:VSA388484 WBW388482:WBW388484 WLS388482:WLS388484 WVO388482:WVO388484 G454018:G454020 JC454018:JC454020 SY454018:SY454020 ACU454018:ACU454020 AMQ454018:AMQ454020 AWM454018:AWM454020 BGI454018:BGI454020 BQE454018:BQE454020 CAA454018:CAA454020 CJW454018:CJW454020 CTS454018:CTS454020 DDO454018:DDO454020 DNK454018:DNK454020 DXG454018:DXG454020 EHC454018:EHC454020 EQY454018:EQY454020 FAU454018:FAU454020 FKQ454018:FKQ454020 FUM454018:FUM454020 GEI454018:GEI454020 GOE454018:GOE454020 GYA454018:GYA454020 HHW454018:HHW454020 HRS454018:HRS454020 IBO454018:IBO454020 ILK454018:ILK454020 IVG454018:IVG454020 JFC454018:JFC454020 JOY454018:JOY454020 JYU454018:JYU454020 KIQ454018:KIQ454020 KSM454018:KSM454020 LCI454018:LCI454020 LME454018:LME454020 LWA454018:LWA454020 MFW454018:MFW454020 MPS454018:MPS454020 MZO454018:MZO454020 NJK454018:NJK454020 NTG454018:NTG454020 ODC454018:ODC454020 OMY454018:OMY454020 OWU454018:OWU454020 PGQ454018:PGQ454020 PQM454018:PQM454020 QAI454018:QAI454020 QKE454018:QKE454020 QUA454018:QUA454020 RDW454018:RDW454020 RNS454018:RNS454020 RXO454018:RXO454020 SHK454018:SHK454020 SRG454018:SRG454020 TBC454018:TBC454020 TKY454018:TKY454020 TUU454018:TUU454020 UEQ454018:UEQ454020 UOM454018:UOM454020 UYI454018:UYI454020 VIE454018:VIE454020 VSA454018:VSA454020 WBW454018:WBW454020 WLS454018:WLS454020 WVO454018:WVO454020 G519554:G519556 JC519554:JC519556 SY519554:SY519556 ACU519554:ACU519556 AMQ519554:AMQ519556 AWM519554:AWM519556 BGI519554:BGI519556 BQE519554:BQE519556 CAA519554:CAA519556 CJW519554:CJW519556 CTS519554:CTS519556 DDO519554:DDO519556 DNK519554:DNK519556 DXG519554:DXG519556 EHC519554:EHC519556 EQY519554:EQY519556 FAU519554:FAU519556 FKQ519554:FKQ519556 FUM519554:FUM519556 GEI519554:GEI519556 GOE519554:GOE519556 GYA519554:GYA519556 HHW519554:HHW519556 HRS519554:HRS519556 IBO519554:IBO519556 ILK519554:ILK519556 IVG519554:IVG519556 JFC519554:JFC519556 JOY519554:JOY519556 JYU519554:JYU519556 KIQ519554:KIQ519556 KSM519554:KSM519556 LCI519554:LCI519556 LME519554:LME519556 LWA519554:LWA519556 MFW519554:MFW519556 MPS519554:MPS519556 MZO519554:MZO519556 NJK519554:NJK519556 NTG519554:NTG519556 ODC519554:ODC519556 OMY519554:OMY519556 OWU519554:OWU519556 PGQ519554:PGQ519556 PQM519554:PQM519556 QAI519554:QAI519556 QKE519554:QKE519556 QUA519554:QUA519556 RDW519554:RDW519556 RNS519554:RNS519556 RXO519554:RXO519556 SHK519554:SHK519556 SRG519554:SRG519556 TBC519554:TBC519556 TKY519554:TKY519556 TUU519554:TUU519556 UEQ519554:UEQ519556 UOM519554:UOM519556 UYI519554:UYI519556 VIE519554:VIE519556 VSA519554:VSA519556 WBW519554:WBW519556 WLS519554:WLS519556 WVO519554:WVO519556 G585090:G585092 JC585090:JC585092 SY585090:SY585092 ACU585090:ACU585092 AMQ585090:AMQ585092 AWM585090:AWM585092 BGI585090:BGI585092 BQE585090:BQE585092 CAA585090:CAA585092 CJW585090:CJW585092 CTS585090:CTS585092 DDO585090:DDO585092 DNK585090:DNK585092 DXG585090:DXG585092 EHC585090:EHC585092 EQY585090:EQY585092 FAU585090:FAU585092 FKQ585090:FKQ585092 FUM585090:FUM585092 GEI585090:GEI585092 GOE585090:GOE585092 GYA585090:GYA585092 HHW585090:HHW585092 HRS585090:HRS585092 IBO585090:IBO585092 ILK585090:ILK585092 IVG585090:IVG585092 JFC585090:JFC585092 JOY585090:JOY585092 JYU585090:JYU585092 KIQ585090:KIQ585092 KSM585090:KSM585092 LCI585090:LCI585092 LME585090:LME585092 LWA585090:LWA585092 MFW585090:MFW585092 MPS585090:MPS585092 MZO585090:MZO585092 NJK585090:NJK585092 NTG585090:NTG585092 ODC585090:ODC585092 OMY585090:OMY585092 OWU585090:OWU585092 PGQ585090:PGQ585092 PQM585090:PQM585092 QAI585090:QAI585092 QKE585090:QKE585092 QUA585090:QUA585092 RDW585090:RDW585092 RNS585090:RNS585092 RXO585090:RXO585092 SHK585090:SHK585092 SRG585090:SRG585092 TBC585090:TBC585092 TKY585090:TKY585092 TUU585090:TUU585092 UEQ585090:UEQ585092 UOM585090:UOM585092 UYI585090:UYI585092 VIE585090:VIE585092 VSA585090:VSA585092 WBW585090:WBW585092 WLS585090:WLS585092 WVO585090:WVO585092 G650626:G650628 JC650626:JC650628 SY650626:SY650628 ACU650626:ACU650628 AMQ650626:AMQ650628 AWM650626:AWM650628 BGI650626:BGI650628 BQE650626:BQE650628 CAA650626:CAA650628 CJW650626:CJW650628 CTS650626:CTS650628 DDO650626:DDO650628 DNK650626:DNK650628 DXG650626:DXG650628 EHC650626:EHC650628 EQY650626:EQY650628 FAU650626:FAU650628 FKQ650626:FKQ650628 FUM650626:FUM650628 GEI650626:GEI650628 GOE650626:GOE650628 GYA650626:GYA650628 HHW650626:HHW650628 HRS650626:HRS650628 IBO650626:IBO650628 ILK650626:ILK650628 IVG650626:IVG650628 JFC650626:JFC650628 JOY650626:JOY650628 JYU650626:JYU650628 KIQ650626:KIQ650628 KSM650626:KSM650628 LCI650626:LCI650628 LME650626:LME650628 LWA650626:LWA650628 MFW650626:MFW650628 MPS650626:MPS650628 MZO650626:MZO650628 NJK650626:NJK650628 NTG650626:NTG650628 ODC650626:ODC650628 OMY650626:OMY650628 OWU650626:OWU650628 PGQ650626:PGQ650628 PQM650626:PQM650628 QAI650626:QAI650628 QKE650626:QKE650628 QUA650626:QUA650628 RDW650626:RDW650628 RNS650626:RNS650628 RXO650626:RXO650628 SHK650626:SHK650628 SRG650626:SRG650628 TBC650626:TBC650628 TKY650626:TKY650628 TUU650626:TUU650628 UEQ650626:UEQ650628 UOM650626:UOM650628 UYI650626:UYI650628 VIE650626:VIE650628 VSA650626:VSA650628 WBW650626:WBW650628 WLS650626:WLS650628 WVO650626:WVO650628 G716162:G716164 JC716162:JC716164 SY716162:SY716164 ACU716162:ACU716164 AMQ716162:AMQ716164 AWM716162:AWM716164 BGI716162:BGI716164 BQE716162:BQE716164 CAA716162:CAA716164 CJW716162:CJW716164 CTS716162:CTS716164 DDO716162:DDO716164 DNK716162:DNK716164 DXG716162:DXG716164 EHC716162:EHC716164 EQY716162:EQY716164 FAU716162:FAU716164 FKQ716162:FKQ716164 FUM716162:FUM716164 GEI716162:GEI716164 GOE716162:GOE716164 GYA716162:GYA716164 HHW716162:HHW716164 HRS716162:HRS716164 IBO716162:IBO716164 ILK716162:ILK716164 IVG716162:IVG716164 JFC716162:JFC716164 JOY716162:JOY716164 JYU716162:JYU716164 KIQ716162:KIQ716164 KSM716162:KSM716164 LCI716162:LCI716164 LME716162:LME716164 LWA716162:LWA716164 MFW716162:MFW716164 MPS716162:MPS716164 MZO716162:MZO716164 NJK716162:NJK716164 NTG716162:NTG716164 ODC716162:ODC716164 OMY716162:OMY716164 OWU716162:OWU716164 PGQ716162:PGQ716164 PQM716162:PQM716164 QAI716162:QAI716164 QKE716162:QKE716164 QUA716162:QUA716164 RDW716162:RDW716164 RNS716162:RNS716164 RXO716162:RXO716164 SHK716162:SHK716164 SRG716162:SRG716164 TBC716162:TBC716164 TKY716162:TKY716164 TUU716162:TUU716164 UEQ716162:UEQ716164 UOM716162:UOM716164 UYI716162:UYI716164 VIE716162:VIE716164 VSA716162:VSA716164 WBW716162:WBW716164 WLS716162:WLS716164 WVO716162:WVO716164 G781698:G781700 JC781698:JC781700 SY781698:SY781700 ACU781698:ACU781700 AMQ781698:AMQ781700 AWM781698:AWM781700 BGI781698:BGI781700 BQE781698:BQE781700 CAA781698:CAA781700 CJW781698:CJW781700 CTS781698:CTS781700 DDO781698:DDO781700 DNK781698:DNK781700 DXG781698:DXG781700 EHC781698:EHC781700 EQY781698:EQY781700 FAU781698:FAU781700 FKQ781698:FKQ781700 FUM781698:FUM781700 GEI781698:GEI781700 GOE781698:GOE781700 GYA781698:GYA781700 HHW781698:HHW781700 HRS781698:HRS781700 IBO781698:IBO781700 ILK781698:ILK781700 IVG781698:IVG781700 JFC781698:JFC781700 JOY781698:JOY781700 JYU781698:JYU781700 KIQ781698:KIQ781700 KSM781698:KSM781700 LCI781698:LCI781700 LME781698:LME781700 LWA781698:LWA781700 MFW781698:MFW781700 MPS781698:MPS781700 MZO781698:MZO781700 NJK781698:NJK781700 NTG781698:NTG781700 ODC781698:ODC781700 OMY781698:OMY781700 OWU781698:OWU781700 PGQ781698:PGQ781700 PQM781698:PQM781700 QAI781698:QAI781700 QKE781698:QKE781700 QUA781698:QUA781700 RDW781698:RDW781700 RNS781698:RNS781700 RXO781698:RXO781700 SHK781698:SHK781700 SRG781698:SRG781700 TBC781698:TBC781700 TKY781698:TKY781700 TUU781698:TUU781700 UEQ781698:UEQ781700 UOM781698:UOM781700 UYI781698:UYI781700 VIE781698:VIE781700 VSA781698:VSA781700 WBW781698:WBW781700 WLS781698:WLS781700 WVO781698:WVO781700 G847234:G847236 JC847234:JC847236 SY847234:SY847236 ACU847234:ACU847236 AMQ847234:AMQ847236 AWM847234:AWM847236 BGI847234:BGI847236 BQE847234:BQE847236 CAA847234:CAA847236 CJW847234:CJW847236 CTS847234:CTS847236 DDO847234:DDO847236 DNK847234:DNK847236 DXG847234:DXG847236 EHC847234:EHC847236 EQY847234:EQY847236 FAU847234:FAU847236 FKQ847234:FKQ847236 FUM847234:FUM847236 GEI847234:GEI847236 GOE847234:GOE847236 GYA847234:GYA847236 HHW847234:HHW847236 HRS847234:HRS847236 IBO847234:IBO847236 ILK847234:ILK847236 IVG847234:IVG847236 JFC847234:JFC847236 JOY847234:JOY847236 JYU847234:JYU847236 KIQ847234:KIQ847236 KSM847234:KSM847236 LCI847234:LCI847236 LME847234:LME847236 LWA847234:LWA847236 MFW847234:MFW847236 MPS847234:MPS847236 MZO847234:MZO847236 NJK847234:NJK847236 NTG847234:NTG847236 ODC847234:ODC847236 OMY847234:OMY847236 OWU847234:OWU847236 PGQ847234:PGQ847236 PQM847234:PQM847236 QAI847234:QAI847236 QKE847234:QKE847236 QUA847234:QUA847236 RDW847234:RDW847236 RNS847234:RNS847236 RXO847234:RXO847236 SHK847234:SHK847236 SRG847234:SRG847236 TBC847234:TBC847236 TKY847234:TKY847236 TUU847234:TUU847236 UEQ847234:UEQ847236 UOM847234:UOM847236 UYI847234:UYI847236 VIE847234:VIE847236 VSA847234:VSA847236 WBW847234:WBW847236 WLS847234:WLS847236 WVO847234:WVO847236 G912770:G912772 JC912770:JC912772 SY912770:SY912772 ACU912770:ACU912772 AMQ912770:AMQ912772 AWM912770:AWM912772 BGI912770:BGI912772 BQE912770:BQE912772 CAA912770:CAA912772 CJW912770:CJW912772 CTS912770:CTS912772 DDO912770:DDO912772 DNK912770:DNK912772 DXG912770:DXG912772 EHC912770:EHC912772 EQY912770:EQY912772 FAU912770:FAU912772 FKQ912770:FKQ912772 FUM912770:FUM912772 GEI912770:GEI912772 GOE912770:GOE912772 GYA912770:GYA912772 HHW912770:HHW912772 HRS912770:HRS912772 IBO912770:IBO912772 ILK912770:ILK912772 IVG912770:IVG912772 JFC912770:JFC912772 JOY912770:JOY912772 JYU912770:JYU912772 KIQ912770:KIQ912772 KSM912770:KSM912772 LCI912770:LCI912772 LME912770:LME912772 LWA912770:LWA912772 MFW912770:MFW912772 MPS912770:MPS912772 MZO912770:MZO912772 NJK912770:NJK912772 NTG912770:NTG912772 ODC912770:ODC912772 OMY912770:OMY912772 OWU912770:OWU912772 PGQ912770:PGQ912772 PQM912770:PQM912772 QAI912770:QAI912772 QKE912770:QKE912772 QUA912770:QUA912772 RDW912770:RDW912772 RNS912770:RNS912772 RXO912770:RXO912772 SHK912770:SHK912772 SRG912770:SRG912772 TBC912770:TBC912772 TKY912770:TKY912772 TUU912770:TUU912772 UEQ912770:UEQ912772 UOM912770:UOM912772 UYI912770:UYI912772 VIE912770:VIE912772 VSA912770:VSA912772 WBW912770:WBW912772 WLS912770:WLS912772 WVO912770:WVO912772 G978306:G978308 JC978306:JC978308 SY978306:SY978308 ACU978306:ACU978308 AMQ978306:AMQ978308 AWM978306:AWM978308 BGI978306:BGI978308 BQE978306:BQE978308 CAA978306:CAA978308 CJW978306:CJW978308 CTS978306:CTS978308 DDO978306:DDO978308 DNK978306:DNK978308 DXG978306:DXG978308 EHC978306:EHC978308 EQY978306:EQY978308 FAU978306:FAU978308 FKQ978306:FKQ978308 FUM978306:FUM978308 GEI978306:GEI978308 GOE978306:GOE978308 GYA978306:GYA978308 HHW978306:HHW978308 HRS978306:HRS978308 IBO978306:IBO978308 ILK978306:ILK978308 IVG978306:IVG978308 JFC978306:JFC978308 JOY978306:JOY978308 JYU978306:JYU978308 KIQ978306:KIQ978308 KSM978306:KSM978308 LCI978306:LCI978308 LME978306:LME978308 LWA978306:LWA978308 MFW978306:MFW978308 MPS978306:MPS978308 MZO978306:MZO978308 NJK978306:NJK978308 NTG978306:NTG978308 ODC978306:ODC978308 OMY978306:OMY978308 OWU978306:OWU978308 PGQ978306:PGQ978308 PQM978306:PQM978308 QAI978306:QAI978308 QKE978306:QKE978308 QUA978306:QUA978308 RDW978306:RDW978308 RNS978306:RNS978308 RXO978306:RXO978308 SHK978306:SHK978308 SRG978306:SRG978308 TBC978306:TBC978308 TKY978306:TKY978308 TUU978306:TUU978308 UEQ978306:UEQ978308 UOM978306:UOM978308 UYI978306:UYI978308 VIE978306:VIE978308 VSA978306:VSA978308 WBW978306:WBW978308 WLS978306:WLS978308 WVO978306:WVO978308 WVN978306:WVN978320 JB16:JB30 SX16:SX30 ACT16:ACT30 AMP16:AMP30 AWL16:AWL30 BGH16:BGH30 BQD16:BQD30 BZZ16:BZZ30 CJV16:CJV30 CTR16:CTR30 DDN16:DDN30 DNJ16:DNJ30 DXF16:DXF30 EHB16:EHB30 EQX16:EQX30 FAT16:FAT30 FKP16:FKP30 FUL16:FUL30 GEH16:GEH30 GOD16:GOD30 GXZ16:GXZ30 HHV16:HHV30 HRR16:HRR30 IBN16:IBN30 ILJ16:ILJ30 IVF16:IVF30 JFB16:JFB30 JOX16:JOX30 JYT16:JYT30 KIP16:KIP30 KSL16:KSL30 LCH16:LCH30 LMD16:LMD30 LVZ16:LVZ30 MFV16:MFV30 MPR16:MPR30 MZN16:MZN30 NJJ16:NJJ30 NTF16:NTF30 ODB16:ODB30 OMX16:OMX30 OWT16:OWT30 PGP16:PGP30 PQL16:PQL30 QAH16:QAH30 QKD16:QKD30 QTZ16:QTZ30 RDV16:RDV30 RNR16:RNR30 RXN16:RXN30 SHJ16:SHJ30 SRF16:SRF30 TBB16:TBB30 TKX16:TKX30 TUT16:TUT30 UEP16:UEP30 UOL16:UOL30 UYH16:UYH30 VID16:VID30 VRZ16:VRZ30 WBV16:WBV30 WLR16:WLR30 WVN16:WVN30 F60802:F60816 JB60802:JB60816 SX60802:SX60816 ACT60802:ACT60816 AMP60802:AMP60816 AWL60802:AWL60816 BGH60802:BGH60816 BQD60802:BQD60816 BZZ60802:BZZ60816 CJV60802:CJV60816 CTR60802:CTR60816 DDN60802:DDN60816 DNJ60802:DNJ60816 DXF60802:DXF60816 EHB60802:EHB60816 EQX60802:EQX60816 FAT60802:FAT60816 FKP60802:FKP60816 FUL60802:FUL60816 GEH60802:GEH60816 GOD60802:GOD60816 GXZ60802:GXZ60816 HHV60802:HHV60816 HRR60802:HRR60816 IBN60802:IBN60816 ILJ60802:ILJ60816 IVF60802:IVF60816 JFB60802:JFB60816 JOX60802:JOX60816 JYT60802:JYT60816 KIP60802:KIP60816 KSL60802:KSL60816 LCH60802:LCH60816 LMD60802:LMD60816 LVZ60802:LVZ60816 MFV60802:MFV60816 MPR60802:MPR60816 MZN60802:MZN60816 NJJ60802:NJJ60816 NTF60802:NTF60816 ODB60802:ODB60816 OMX60802:OMX60816 OWT60802:OWT60816 PGP60802:PGP60816 PQL60802:PQL60816 QAH60802:QAH60816 QKD60802:QKD60816 QTZ60802:QTZ60816 RDV60802:RDV60816 RNR60802:RNR60816 RXN60802:RXN60816 SHJ60802:SHJ60816 SRF60802:SRF60816 TBB60802:TBB60816 TKX60802:TKX60816 TUT60802:TUT60816 UEP60802:UEP60816 UOL60802:UOL60816 UYH60802:UYH60816 VID60802:VID60816 VRZ60802:VRZ60816 WBV60802:WBV60816 WLR60802:WLR60816 WVN60802:WVN60816 F126338:F126352 JB126338:JB126352 SX126338:SX126352 ACT126338:ACT126352 AMP126338:AMP126352 AWL126338:AWL126352 BGH126338:BGH126352 BQD126338:BQD126352 BZZ126338:BZZ126352 CJV126338:CJV126352 CTR126338:CTR126352 DDN126338:DDN126352 DNJ126338:DNJ126352 DXF126338:DXF126352 EHB126338:EHB126352 EQX126338:EQX126352 FAT126338:FAT126352 FKP126338:FKP126352 FUL126338:FUL126352 GEH126338:GEH126352 GOD126338:GOD126352 GXZ126338:GXZ126352 HHV126338:HHV126352 HRR126338:HRR126352 IBN126338:IBN126352 ILJ126338:ILJ126352 IVF126338:IVF126352 JFB126338:JFB126352 JOX126338:JOX126352 JYT126338:JYT126352 KIP126338:KIP126352 KSL126338:KSL126352 LCH126338:LCH126352 LMD126338:LMD126352 LVZ126338:LVZ126352 MFV126338:MFV126352 MPR126338:MPR126352 MZN126338:MZN126352 NJJ126338:NJJ126352 NTF126338:NTF126352 ODB126338:ODB126352 OMX126338:OMX126352 OWT126338:OWT126352 PGP126338:PGP126352 PQL126338:PQL126352 QAH126338:QAH126352 QKD126338:QKD126352 QTZ126338:QTZ126352 RDV126338:RDV126352 RNR126338:RNR126352 RXN126338:RXN126352 SHJ126338:SHJ126352 SRF126338:SRF126352 TBB126338:TBB126352 TKX126338:TKX126352 TUT126338:TUT126352 UEP126338:UEP126352 UOL126338:UOL126352 UYH126338:UYH126352 VID126338:VID126352 VRZ126338:VRZ126352 WBV126338:WBV126352 WLR126338:WLR126352 WVN126338:WVN126352 F191874:F191888 JB191874:JB191888 SX191874:SX191888 ACT191874:ACT191888 AMP191874:AMP191888 AWL191874:AWL191888 BGH191874:BGH191888 BQD191874:BQD191888 BZZ191874:BZZ191888 CJV191874:CJV191888 CTR191874:CTR191888 DDN191874:DDN191888 DNJ191874:DNJ191888 DXF191874:DXF191888 EHB191874:EHB191888 EQX191874:EQX191888 FAT191874:FAT191888 FKP191874:FKP191888 FUL191874:FUL191888 GEH191874:GEH191888 GOD191874:GOD191888 GXZ191874:GXZ191888 HHV191874:HHV191888 HRR191874:HRR191888 IBN191874:IBN191888 ILJ191874:ILJ191888 IVF191874:IVF191888 JFB191874:JFB191888 JOX191874:JOX191888 JYT191874:JYT191888 KIP191874:KIP191888 KSL191874:KSL191888 LCH191874:LCH191888 LMD191874:LMD191888 LVZ191874:LVZ191888 MFV191874:MFV191888 MPR191874:MPR191888 MZN191874:MZN191888 NJJ191874:NJJ191888 NTF191874:NTF191888 ODB191874:ODB191888 OMX191874:OMX191888 OWT191874:OWT191888 PGP191874:PGP191888 PQL191874:PQL191888 QAH191874:QAH191888 QKD191874:QKD191888 QTZ191874:QTZ191888 RDV191874:RDV191888 RNR191874:RNR191888 RXN191874:RXN191888 SHJ191874:SHJ191888 SRF191874:SRF191888 TBB191874:TBB191888 TKX191874:TKX191888 TUT191874:TUT191888 UEP191874:UEP191888 UOL191874:UOL191888 UYH191874:UYH191888 VID191874:VID191888 VRZ191874:VRZ191888 WBV191874:WBV191888 WLR191874:WLR191888 WVN191874:WVN191888 F257410:F257424 JB257410:JB257424 SX257410:SX257424 ACT257410:ACT257424 AMP257410:AMP257424 AWL257410:AWL257424 BGH257410:BGH257424 BQD257410:BQD257424 BZZ257410:BZZ257424 CJV257410:CJV257424 CTR257410:CTR257424 DDN257410:DDN257424 DNJ257410:DNJ257424 DXF257410:DXF257424 EHB257410:EHB257424 EQX257410:EQX257424 FAT257410:FAT257424 FKP257410:FKP257424 FUL257410:FUL257424 GEH257410:GEH257424 GOD257410:GOD257424 GXZ257410:GXZ257424 HHV257410:HHV257424 HRR257410:HRR257424 IBN257410:IBN257424 ILJ257410:ILJ257424 IVF257410:IVF257424 JFB257410:JFB257424 JOX257410:JOX257424 JYT257410:JYT257424 KIP257410:KIP257424 KSL257410:KSL257424 LCH257410:LCH257424 LMD257410:LMD257424 LVZ257410:LVZ257424 MFV257410:MFV257424 MPR257410:MPR257424 MZN257410:MZN257424 NJJ257410:NJJ257424 NTF257410:NTF257424 ODB257410:ODB257424 OMX257410:OMX257424 OWT257410:OWT257424 PGP257410:PGP257424 PQL257410:PQL257424 QAH257410:QAH257424 QKD257410:QKD257424 QTZ257410:QTZ257424 RDV257410:RDV257424 RNR257410:RNR257424 RXN257410:RXN257424 SHJ257410:SHJ257424 SRF257410:SRF257424 TBB257410:TBB257424 TKX257410:TKX257424 TUT257410:TUT257424 UEP257410:UEP257424 UOL257410:UOL257424 UYH257410:UYH257424 VID257410:VID257424 VRZ257410:VRZ257424 WBV257410:WBV257424 WLR257410:WLR257424 WVN257410:WVN257424 F322946:F322960 JB322946:JB322960 SX322946:SX322960 ACT322946:ACT322960 AMP322946:AMP322960 AWL322946:AWL322960 BGH322946:BGH322960 BQD322946:BQD322960 BZZ322946:BZZ322960 CJV322946:CJV322960 CTR322946:CTR322960 DDN322946:DDN322960 DNJ322946:DNJ322960 DXF322946:DXF322960 EHB322946:EHB322960 EQX322946:EQX322960 FAT322946:FAT322960 FKP322946:FKP322960 FUL322946:FUL322960 GEH322946:GEH322960 GOD322946:GOD322960 GXZ322946:GXZ322960 HHV322946:HHV322960 HRR322946:HRR322960 IBN322946:IBN322960 ILJ322946:ILJ322960 IVF322946:IVF322960 JFB322946:JFB322960 JOX322946:JOX322960 JYT322946:JYT322960 KIP322946:KIP322960 KSL322946:KSL322960 LCH322946:LCH322960 LMD322946:LMD322960 LVZ322946:LVZ322960 MFV322946:MFV322960 MPR322946:MPR322960 MZN322946:MZN322960 NJJ322946:NJJ322960 NTF322946:NTF322960 ODB322946:ODB322960 OMX322946:OMX322960 OWT322946:OWT322960 PGP322946:PGP322960 PQL322946:PQL322960 QAH322946:QAH322960 QKD322946:QKD322960 QTZ322946:QTZ322960 RDV322946:RDV322960 RNR322946:RNR322960 RXN322946:RXN322960 SHJ322946:SHJ322960 SRF322946:SRF322960 TBB322946:TBB322960 TKX322946:TKX322960 TUT322946:TUT322960 UEP322946:UEP322960 UOL322946:UOL322960 UYH322946:UYH322960 VID322946:VID322960 VRZ322946:VRZ322960 WBV322946:WBV322960 WLR322946:WLR322960 WVN322946:WVN322960 F388482:F388496 JB388482:JB388496 SX388482:SX388496 ACT388482:ACT388496 AMP388482:AMP388496 AWL388482:AWL388496 BGH388482:BGH388496 BQD388482:BQD388496 BZZ388482:BZZ388496 CJV388482:CJV388496 CTR388482:CTR388496 DDN388482:DDN388496 DNJ388482:DNJ388496 DXF388482:DXF388496 EHB388482:EHB388496 EQX388482:EQX388496 FAT388482:FAT388496 FKP388482:FKP388496 FUL388482:FUL388496 GEH388482:GEH388496 GOD388482:GOD388496 GXZ388482:GXZ388496 HHV388482:HHV388496 HRR388482:HRR388496 IBN388482:IBN388496 ILJ388482:ILJ388496 IVF388482:IVF388496 JFB388482:JFB388496 JOX388482:JOX388496 JYT388482:JYT388496 KIP388482:KIP388496 KSL388482:KSL388496 LCH388482:LCH388496 LMD388482:LMD388496 LVZ388482:LVZ388496 MFV388482:MFV388496 MPR388482:MPR388496 MZN388482:MZN388496 NJJ388482:NJJ388496 NTF388482:NTF388496 ODB388482:ODB388496 OMX388482:OMX388496 OWT388482:OWT388496 PGP388482:PGP388496 PQL388482:PQL388496 QAH388482:QAH388496 QKD388482:QKD388496 QTZ388482:QTZ388496 RDV388482:RDV388496 RNR388482:RNR388496 RXN388482:RXN388496 SHJ388482:SHJ388496 SRF388482:SRF388496 TBB388482:TBB388496 TKX388482:TKX388496 TUT388482:TUT388496 UEP388482:UEP388496 UOL388482:UOL388496 UYH388482:UYH388496 VID388482:VID388496 VRZ388482:VRZ388496 WBV388482:WBV388496 WLR388482:WLR388496 WVN388482:WVN388496 F454018:F454032 JB454018:JB454032 SX454018:SX454032 ACT454018:ACT454032 AMP454018:AMP454032 AWL454018:AWL454032 BGH454018:BGH454032 BQD454018:BQD454032 BZZ454018:BZZ454032 CJV454018:CJV454032 CTR454018:CTR454032 DDN454018:DDN454032 DNJ454018:DNJ454032 DXF454018:DXF454032 EHB454018:EHB454032 EQX454018:EQX454032 FAT454018:FAT454032 FKP454018:FKP454032 FUL454018:FUL454032 GEH454018:GEH454032 GOD454018:GOD454032 GXZ454018:GXZ454032 HHV454018:HHV454032 HRR454018:HRR454032 IBN454018:IBN454032 ILJ454018:ILJ454032 IVF454018:IVF454032 JFB454018:JFB454032 JOX454018:JOX454032 JYT454018:JYT454032 KIP454018:KIP454032 KSL454018:KSL454032 LCH454018:LCH454032 LMD454018:LMD454032 LVZ454018:LVZ454032 MFV454018:MFV454032 MPR454018:MPR454032 MZN454018:MZN454032 NJJ454018:NJJ454032 NTF454018:NTF454032 ODB454018:ODB454032 OMX454018:OMX454032 OWT454018:OWT454032 PGP454018:PGP454032 PQL454018:PQL454032 QAH454018:QAH454032 QKD454018:QKD454032 QTZ454018:QTZ454032 RDV454018:RDV454032 RNR454018:RNR454032 RXN454018:RXN454032 SHJ454018:SHJ454032 SRF454018:SRF454032 TBB454018:TBB454032 TKX454018:TKX454032 TUT454018:TUT454032 UEP454018:UEP454032 UOL454018:UOL454032 UYH454018:UYH454032 VID454018:VID454032 VRZ454018:VRZ454032 WBV454018:WBV454032 WLR454018:WLR454032 WVN454018:WVN454032 F519554:F519568 JB519554:JB519568 SX519554:SX519568 ACT519554:ACT519568 AMP519554:AMP519568 AWL519554:AWL519568 BGH519554:BGH519568 BQD519554:BQD519568 BZZ519554:BZZ519568 CJV519554:CJV519568 CTR519554:CTR519568 DDN519554:DDN519568 DNJ519554:DNJ519568 DXF519554:DXF519568 EHB519554:EHB519568 EQX519554:EQX519568 FAT519554:FAT519568 FKP519554:FKP519568 FUL519554:FUL519568 GEH519554:GEH519568 GOD519554:GOD519568 GXZ519554:GXZ519568 HHV519554:HHV519568 HRR519554:HRR519568 IBN519554:IBN519568 ILJ519554:ILJ519568 IVF519554:IVF519568 JFB519554:JFB519568 JOX519554:JOX519568 JYT519554:JYT519568 KIP519554:KIP519568 KSL519554:KSL519568 LCH519554:LCH519568 LMD519554:LMD519568 LVZ519554:LVZ519568 MFV519554:MFV519568 MPR519554:MPR519568 MZN519554:MZN519568 NJJ519554:NJJ519568 NTF519554:NTF519568 ODB519554:ODB519568 OMX519554:OMX519568 OWT519554:OWT519568 PGP519554:PGP519568 PQL519554:PQL519568 QAH519554:QAH519568 QKD519554:QKD519568 QTZ519554:QTZ519568 RDV519554:RDV519568 RNR519554:RNR519568 RXN519554:RXN519568 SHJ519554:SHJ519568 SRF519554:SRF519568 TBB519554:TBB519568 TKX519554:TKX519568 TUT519554:TUT519568 UEP519554:UEP519568 UOL519554:UOL519568 UYH519554:UYH519568 VID519554:VID519568 VRZ519554:VRZ519568 WBV519554:WBV519568 WLR519554:WLR519568 WVN519554:WVN519568 F585090:F585104 JB585090:JB585104 SX585090:SX585104 ACT585090:ACT585104 AMP585090:AMP585104 AWL585090:AWL585104 BGH585090:BGH585104 BQD585090:BQD585104 BZZ585090:BZZ585104 CJV585090:CJV585104 CTR585090:CTR585104 DDN585090:DDN585104 DNJ585090:DNJ585104 DXF585090:DXF585104 EHB585090:EHB585104 EQX585090:EQX585104 FAT585090:FAT585104 FKP585090:FKP585104 FUL585090:FUL585104 GEH585090:GEH585104 GOD585090:GOD585104 GXZ585090:GXZ585104 HHV585090:HHV585104 HRR585090:HRR585104 IBN585090:IBN585104 ILJ585090:ILJ585104 IVF585090:IVF585104 JFB585090:JFB585104 JOX585090:JOX585104 JYT585090:JYT585104 KIP585090:KIP585104 KSL585090:KSL585104 LCH585090:LCH585104 LMD585090:LMD585104 LVZ585090:LVZ585104 MFV585090:MFV585104 MPR585090:MPR585104 MZN585090:MZN585104 NJJ585090:NJJ585104 NTF585090:NTF585104 ODB585090:ODB585104 OMX585090:OMX585104 OWT585090:OWT585104 PGP585090:PGP585104 PQL585090:PQL585104 QAH585090:QAH585104 QKD585090:QKD585104 QTZ585090:QTZ585104 RDV585090:RDV585104 RNR585090:RNR585104 RXN585090:RXN585104 SHJ585090:SHJ585104 SRF585090:SRF585104 TBB585090:TBB585104 TKX585090:TKX585104 TUT585090:TUT585104 UEP585090:UEP585104 UOL585090:UOL585104 UYH585090:UYH585104 VID585090:VID585104 VRZ585090:VRZ585104 WBV585090:WBV585104 WLR585090:WLR585104 WVN585090:WVN585104 F650626:F650640 JB650626:JB650640 SX650626:SX650640 ACT650626:ACT650640 AMP650626:AMP650640 AWL650626:AWL650640 BGH650626:BGH650640 BQD650626:BQD650640 BZZ650626:BZZ650640 CJV650626:CJV650640 CTR650626:CTR650640 DDN650626:DDN650640 DNJ650626:DNJ650640 DXF650626:DXF650640 EHB650626:EHB650640 EQX650626:EQX650640 FAT650626:FAT650640 FKP650626:FKP650640 FUL650626:FUL650640 GEH650626:GEH650640 GOD650626:GOD650640 GXZ650626:GXZ650640 HHV650626:HHV650640 HRR650626:HRR650640 IBN650626:IBN650640 ILJ650626:ILJ650640 IVF650626:IVF650640 JFB650626:JFB650640 JOX650626:JOX650640 JYT650626:JYT650640 KIP650626:KIP650640 KSL650626:KSL650640 LCH650626:LCH650640 LMD650626:LMD650640 LVZ650626:LVZ650640 MFV650626:MFV650640 MPR650626:MPR650640 MZN650626:MZN650640 NJJ650626:NJJ650640 NTF650626:NTF650640 ODB650626:ODB650640 OMX650626:OMX650640 OWT650626:OWT650640 PGP650626:PGP650640 PQL650626:PQL650640 QAH650626:QAH650640 QKD650626:QKD650640 QTZ650626:QTZ650640 RDV650626:RDV650640 RNR650626:RNR650640 RXN650626:RXN650640 SHJ650626:SHJ650640 SRF650626:SRF650640 TBB650626:TBB650640 TKX650626:TKX650640 TUT650626:TUT650640 UEP650626:UEP650640 UOL650626:UOL650640 UYH650626:UYH650640 VID650626:VID650640 VRZ650626:VRZ650640 WBV650626:WBV650640 WLR650626:WLR650640 WVN650626:WVN650640 F716162:F716176 JB716162:JB716176 SX716162:SX716176 ACT716162:ACT716176 AMP716162:AMP716176 AWL716162:AWL716176 BGH716162:BGH716176 BQD716162:BQD716176 BZZ716162:BZZ716176 CJV716162:CJV716176 CTR716162:CTR716176 DDN716162:DDN716176 DNJ716162:DNJ716176 DXF716162:DXF716176 EHB716162:EHB716176 EQX716162:EQX716176 FAT716162:FAT716176 FKP716162:FKP716176 FUL716162:FUL716176 GEH716162:GEH716176 GOD716162:GOD716176 GXZ716162:GXZ716176 HHV716162:HHV716176 HRR716162:HRR716176 IBN716162:IBN716176 ILJ716162:ILJ716176 IVF716162:IVF716176 JFB716162:JFB716176 JOX716162:JOX716176 JYT716162:JYT716176 KIP716162:KIP716176 KSL716162:KSL716176 LCH716162:LCH716176 LMD716162:LMD716176 LVZ716162:LVZ716176 MFV716162:MFV716176 MPR716162:MPR716176 MZN716162:MZN716176 NJJ716162:NJJ716176 NTF716162:NTF716176 ODB716162:ODB716176 OMX716162:OMX716176 OWT716162:OWT716176 PGP716162:PGP716176 PQL716162:PQL716176 QAH716162:QAH716176 QKD716162:QKD716176 QTZ716162:QTZ716176 RDV716162:RDV716176 RNR716162:RNR716176 RXN716162:RXN716176 SHJ716162:SHJ716176 SRF716162:SRF716176 TBB716162:TBB716176 TKX716162:TKX716176 TUT716162:TUT716176 UEP716162:UEP716176 UOL716162:UOL716176 UYH716162:UYH716176 VID716162:VID716176 VRZ716162:VRZ716176 WBV716162:WBV716176 WLR716162:WLR716176 WVN716162:WVN716176 F781698:F781712 JB781698:JB781712 SX781698:SX781712 ACT781698:ACT781712 AMP781698:AMP781712 AWL781698:AWL781712 BGH781698:BGH781712 BQD781698:BQD781712 BZZ781698:BZZ781712 CJV781698:CJV781712 CTR781698:CTR781712 DDN781698:DDN781712 DNJ781698:DNJ781712 DXF781698:DXF781712 EHB781698:EHB781712 EQX781698:EQX781712 FAT781698:FAT781712 FKP781698:FKP781712 FUL781698:FUL781712 GEH781698:GEH781712 GOD781698:GOD781712 GXZ781698:GXZ781712 HHV781698:HHV781712 HRR781698:HRR781712 IBN781698:IBN781712 ILJ781698:ILJ781712 IVF781698:IVF781712 JFB781698:JFB781712 JOX781698:JOX781712 JYT781698:JYT781712 KIP781698:KIP781712 KSL781698:KSL781712 LCH781698:LCH781712 LMD781698:LMD781712 LVZ781698:LVZ781712 MFV781698:MFV781712 MPR781698:MPR781712 MZN781698:MZN781712 NJJ781698:NJJ781712 NTF781698:NTF781712 ODB781698:ODB781712 OMX781698:OMX781712 OWT781698:OWT781712 PGP781698:PGP781712 PQL781698:PQL781712 QAH781698:QAH781712 QKD781698:QKD781712 QTZ781698:QTZ781712 RDV781698:RDV781712 RNR781698:RNR781712 RXN781698:RXN781712 SHJ781698:SHJ781712 SRF781698:SRF781712 TBB781698:TBB781712 TKX781698:TKX781712 TUT781698:TUT781712 UEP781698:UEP781712 UOL781698:UOL781712 UYH781698:UYH781712 VID781698:VID781712 VRZ781698:VRZ781712 WBV781698:WBV781712 WLR781698:WLR781712 WVN781698:WVN781712 F847234:F847248 JB847234:JB847248 SX847234:SX847248 ACT847234:ACT847248 AMP847234:AMP847248 AWL847234:AWL847248 BGH847234:BGH847248 BQD847234:BQD847248 BZZ847234:BZZ847248 CJV847234:CJV847248 CTR847234:CTR847248 DDN847234:DDN847248 DNJ847234:DNJ847248 DXF847234:DXF847248 EHB847234:EHB847248 EQX847234:EQX847248 FAT847234:FAT847248 FKP847234:FKP847248 FUL847234:FUL847248 GEH847234:GEH847248 GOD847234:GOD847248 GXZ847234:GXZ847248 HHV847234:HHV847248 HRR847234:HRR847248 IBN847234:IBN847248 ILJ847234:ILJ847248 IVF847234:IVF847248 JFB847234:JFB847248 JOX847234:JOX847248 JYT847234:JYT847248 KIP847234:KIP847248 KSL847234:KSL847248 LCH847234:LCH847248 LMD847234:LMD847248 LVZ847234:LVZ847248 MFV847234:MFV847248 MPR847234:MPR847248 MZN847234:MZN847248 NJJ847234:NJJ847248 NTF847234:NTF847248 ODB847234:ODB847248 OMX847234:OMX847248 OWT847234:OWT847248 PGP847234:PGP847248 PQL847234:PQL847248 QAH847234:QAH847248 QKD847234:QKD847248 QTZ847234:QTZ847248 RDV847234:RDV847248 RNR847234:RNR847248 RXN847234:RXN847248 SHJ847234:SHJ847248 SRF847234:SRF847248 TBB847234:TBB847248 TKX847234:TKX847248 TUT847234:TUT847248 UEP847234:UEP847248 UOL847234:UOL847248 UYH847234:UYH847248 VID847234:VID847248 VRZ847234:VRZ847248 WBV847234:WBV847248 WLR847234:WLR847248 WVN847234:WVN847248 F912770:F912784 JB912770:JB912784 SX912770:SX912784 ACT912770:ACT912784 AMP912770:AMP912784 AWL912770:AWL912784 BGH912770:BGH912784 BQD912770:BQD912784 BZZ912770:BZZ912784 CJV912770:CJV912784 CTR912770:CTR912784 DDN912770:DDN912784 DNJ912770:DNJ912784 DXF912770:DXF912784 EHB912770:EHB912784 EQX912770:EQX912784 FAT912770:FAT912784 FKP912770:FKP912784 FUL912770:FUL912784 GEH912770:GEH912784 GOD912770:GOD912784 GXZ912770:GXZ912784 HHV912770:HHV912784 HRR912770:HRR912784 IBN912770:IBN912784 ILJ912770:ILJ912784 IVF912770:IVF912784 JFB912770:JFB912784 JOX912770:JOX912784 JYT912770:JYT912784 KIP912770:KIP912784 KSL912770:KSL912784 LCH912770:LCH912784 LMD912770:LMD912784 LVZ912770:LVZ912784 MFV912770:MFV912784 MPR912770:MPR912784 MZN912770:MZN912784 NJJ912770:NJJ912784 NTF912770:NTF912784 ODB912770:ODB912784 OMX912770:OMX912784 OWT912770:OWT912784 PGP912770:PGP912784 PQL912770:PQL912784 QAH912770:QAH912784 QKD912770:QKD912784 QTZ912770:QTZ912784 RDV912770:RDV912784 RNR912770:RNR912784 RXN912770:RXN912784 SHJ912770:SHJ912784 SRF912770:SRF912784 TBB912770:TBB912784 TKX912770:TKX912784 TUT912770:TUT912784 UEP912770:UEP912784 UOL912770:UOL912784 UYH912770:UYH912784 VID912770:VID912784 VRZ912770:VRZ912784 WBV912770:WBV912784 WLR912770:WLR912784 WVN912770:WVN912784 F978306:F978320 JB978306:JB978320 SX978306:SX978320 ACT978306:ACT978320 AMP978306:AMP978320 AWL978306:AWL978320 BGH978306:BGH978320 BQD978306:BQD978320 BZZ978306:BZZ978320 CJV978306:CJV978320 CTR978306:CTR978320 DDN978306:DDN978320 DNJ978306:DNJ978320 DXF978306:DXF978320 EHB978306:EHB978320 EQX978306:EQX978320 FAT978306:FAT978320 FKP978306:FKP978320 FUL978306:FUL978320 GEH978306:GEH978320 GOD978306:GOD978320 GXZ978306:GXZ978320 HHV978306:HHV978320 HRR978306:HRR978320 IBN978306:IBN978320 ILJ978306:ILJ978320 IVF978306:IVF978320 JFB978306:JFB978320 JOX978306:JOX978320 JYT978306:JYT978320 KIP978306:KIP978320 KSL978306:KSL978320 LCH978306:LCH978320 LMD978306:LMD978320 LVZ978306:LVZ978320 MFV978306:MFV978320 MPR978306:MPR978320 MZN978306:MZN978320 NJJ978306:NJJ978320 NTF978306:NTF978320 ODB978306:ODB978320 OMX978306:OMX978320 OWT978306:OWT978320 PGP978306:PGP978320 PQL978306:PQL978320 QAH978306:QAH978320 QKD978306:QKD978320 QTZ978306:QTZ978320 RDV978306:RDV978320 RNR978306:RNR978320 RXN978306:RXN978320 SHJ978306:SHJ978320 SRF978306:SRF978320 TBB978306:TBB978320 TKX978306:TKX978320 TUT978306:TUT978320 UEP978306:UEP978320 UOL978306:UOL978320 UYH978306:UYH978320 VID978306:VID978320 VRZ978306:VRZ978320 WBV978306:WBV978320 WLR978306:WLR978320 F25:F30 D60799:F60799 D978303:F978303 D912767:F912767 D847231:F847231 D781695:F781695 D716159:F716159 D650623:F650623 D585087:F585087 D519551:F519551 D454015:F454015 D388479:F388479 D322943:F322943 JE37:JE47 TA37:TA47 ACW37:ACW47 AMS37:AMS47 AWO37:AWO47 BGK37:BGK47 BQG37:BQG47 CAC37:CAC47 CJY37:CJY47 CTU37:CTU47 DDQ37:DDQ47 DNM37:DNM47 DXI37:DXI47 EHE37:EHE47 ERA37:ERA47 FAW37:FAW47 FKS37:FKS47 FUO37:FUO47 GEK37:GEK47 GOG37:GOG47 GYC37:GYC47 HHY37:HHY47 HRU37:HRU47 IBQ37:IBQ47 ILM37:ILM47 IVI37:IVI47 JFE37:JFE47 JPA37:JPA47 JYW37:JYW47 KIS37:KIS47 KSO37:KSO47 LCK37:LCK47 LMG37:LMG47 LWC37:LWC47 MFY37:MFY47 MPU37:MPU47 MZQ37:MZQ47 NJM37:NJM47 NTI37:NTI47 ODE37:ODE47 ONA37:ONA47 OWW37:OWW47 PGS37:PGS47 PQO37:PQO47 QAK37:QAK47 QKG37:QKG47 QUC37:QUC47 RDY37:RDY47 RNU37:RNU47 RXQ37:RXQ47 SHM37:SHM47 SRI37:SRI47 TBE37:TBE47 TLA37:TLA47 TUW37:TUW47 UES37:UES47 UOO37:UOO47 UYK37:UYK47 VIG37:VIG47 VSC37:VSC47 WBY37:WBY47 WLU37:WLU47 WVQ37:WVQ47 JC33:JC34 SY33:SY34 ACU33:ACU34 AMQ33:AMQ34 AWM33:AWM34 BGI33:BGI34 BQE33:BQE34 CAA33:CAA34 CJW33:CJW34 CTS33:CTS34 DDO33:DDO34 DNK33:DNK34 DXG33:DXG34 EHC33:EHC34 EQY33:EQY34 FAU33:FAU34 FKQ33:FKQ34 FUM33:FUM34 GEI33:GEI34 GOE33:GOE34 GYA33:GYA34 HHW33:HHW34 HRS33:HRS34 IBO33:IBO34 ILK33:ILK34 IVG33:IVG34 JFC33:JFC34 JOY33:JOY34 JYU33:JYU34 KIQ33:KIQ34 KSM33:KSM34 LCI33:LCI34 LME33:LME34 LWA33:LWA34 MFW33:MFW34 MPS33:MPS34 MZO33:MZO34 NJK33:NJK34 NTG33:NTG34 ODC33:ODC34 OMY33:OMY34 OWU33:OWU34 PGQ33:PGQ34 PQM33:PQM34 QAI33:QAI34 QKE33:QKE34 QUA33:QUA34 RDW33:RDW34 RNS33:RNS34 RXO33:RXO34 SHK33:SHK34 SRG33:SRG34 TBC33:TBC34 TKY33:TKY34 TUU33:TUU34 UEQ33:UEQ34 UOM33:UOM34 UYI33:UYI34 VIE33:VIE34 VSA33:VSA34 WBW33:WBW34 WLS33:WLS34 WVO33:WVO34 IV33:IW34 SR33:SS34 ACN33:ACO34 AMJ33:AMK34 AWF33:AWG34 BGB33:BGC34 BPX33:BPY34 BZT33:BZU34 CJP33:CJQ34 CTL33:CTM34 DDH33:DDI34 DND33:DNE34 DWZ33:DXA34 EGV33:EGW34 EQR33:EQS34 FAN33:FAO34 FKJ33:FKK34 FUF33:FUG34 GEB33:GEC34 GNX33:GNY34 GXT33:GXU34 HHP33:HHQ34 HRL33:HRM34 IBH33:IBI34 ILD33:ILE34 IUZ33:IVA34 JEV33:JEW34 JOR33:JOS34 JYN33:JYO34 KIJ33:KIK34 KSF33:KSG34 LCB33:LCC34 LLX33:LLY34 LVT33:LVU34 MFP33:MFQ34 MPL33:MPM34 MZH33:MZI34 NJD33:NJE34 NSZ33:NTA34 OCV33:OCW34 OMR33:OMS34 OWN33:OWO34 PGJ33:PGK34 PQF33:PQG34 QAB33:QAC34 QJX33:QJY34 QTT33:QTU34 RDP33:RDQ34 RNL33:RNM34 RXH33:RXI34 SHD33:SHE34 SQZ33:SRA34 TAV33:TAW34 TKR33:TKS34 TUN33:TUO34 UEJ33:UEK34 UOF33:UOG34 UYB33:UYC34 VHX33:VHY34 VRT33:VRU34 WBP33:WBQ34 WLL33:WLM34 WVH33:WVI34 I46:I48 IY37:JA39 SU37:SW39 ACQ37:ACS39 AMM37:AMO39 AWI37:AWK39 BGE37:BGG39 BQA37:BQC39 BZW37:BZY39 CJS37:CJU39 CTO37:CTQ39 DDK37:DDM39 DNG37:DNI39 DXC37:DXE39 EGY37:EHA39 EQU37:EQW39 FAQ37:FAS39 FKM37:FKO39 FUI37:FUK39 GEE37:GEG39 GOA37:GOC39 GXW37:GXY39 HHS37:HHU39 HRO37:HRQ39 IBK37:IBM39 ILG37:ILI39 IVC37:IVE39 JEY37:JFA39 JOU37:JOW39 JYQ37:JYS39 KIM37:KIO39 KSI37:KSK39 LCE37:LCG39 LMA37:LMC39 LVW37:LVY39 MFS37:MFU39 MPO37:MPQ39 MZK37:MZM39 NJG37:NJI39 NTC37:NTE39 OCY37:ODA39 OMU37:OMW39 OWQ37:OWS39 PGM37:PGO39 PQI37:PQK39 QAE37:QAG39 QKA37:QKC39 QTW37:QTY39 RDS37:RDU39 RNO37:RNQ39 RXK37:RXM39 SHG37:SHI39 SRC37:SRE39 TAY37:TBA39 TKU37:TKW39 TUQ37:TUS39 UEM37:UEO39 UOI37:UOK39 UYE37:UYG39 VIA37:VIC39 VRW37:VRY39 WBS37:WBU39 WLO37:WLQ39 WVK37:WVM39 JC37:JC39 SY37:SY39 ACU37:ACU39 AMQ37:AMQ39 AWM37:AWM39 BGI37:BGI39 BQE37:BQE39 CAA37:CAA39 CJW37:CJW39 CTS37:CTS39 DDO37:DDO39 DNK37:DNK39 DXG37:DXG39 EHC37:EHC39 EQY37:EQY39 FAU37:FAU39 FKQ37:FKQ39 FUM37:FUM39 GEI37:GEI39 GOE37:GOE39 GYA37:GYA39 HHW37:HHW39 HRS37:HRS39 IBO37:IBO39 ILK37:ILK39 IVG37:IVG39 JFC37:JFC39 JOY37:JOY39 JYU37:JYU39 KIQ37:KIQ39 KSM37:KSM39 LCI37:LCI39 LME37:LME39 LWA37:LWA39 MFW37:MFW39 MPS37:MPS39 MZO37:MZO39 NJK37:NJK39 NTG37:NTG39 ODC37:ODC39 OMY37:OMY39 OWU37:OWU39 PGQ37:PGQ39 PQM37:PQM39 QAI37:QAI39 QKE37:QKE39 QUA37:QUA39 RDW37:RDW39 RNS37:RNS39 RXO37:RXO39 SHK37:SHK39 SRG37:SRG39 TBC37:TBC39 TKY37:TKY39 TUU37:TUU39 UEQ37:UEQ39 UOM37:UOM39 UYI37:UYI39 VIE37:VIE39 VSA37:VSA39 WBW37:WBW39 WLS37:WLS39 WVO37:WVO39 JB37:JB51 SX37:SX51 ACT37:ACT51 AMP37:AMP51 AWL37:AWL51 BGH37:BGH51 BQD37:BQD51 BZZ37:BZZ51 CJV37:CJV51 CTR37:CTR51 DDN37:DDN51 DNJ37:DNJ51 DXF37:DXF51 EHB37:EHB51 EQX37:EQX51 FAT37:FAT51 FKP37:FKP51 FUL37:FUL51 GEH37:GEH51 GOD37:GOD51 GXZ37:GXZ51 HHV37:HHV51 HRR37:HRR51 IBN37:IBN51 ILJ37:ILJ51 IVF37:IVF51 JFB37:JFB51 JOX37:JOX51 JYT37:JYT51 KIP37:KIP51 KSL37:KSL51 LCH37:LCH51 LMD37:LMD51 LVZ37:LVZ51 MFV37:MFV51 MPR37:MPR51 MZN37:MZN51 NJJ37:NJJ51 NTF37:NTF51 ODB37:ODB51 OMX37:OMX51 OWT37:OWT51 PGP37:PGP51 PQL37:PQL51 QAH37:QAH51 QKD37:QKD51 QTZ37:QTZ51 RDV37:RDV51 RNR37:RNR51 RXN37:RXN51 SHJ37:SHJ51 SRF37:SRF51 TBB37:TBB51 TKX37:TKX51 TUT37:TUT51 UEP37:UEP51 UOL37:UOL51 UYH37:UYH51 VID37:VID51 VRZ37:VRZ51 WBV37:WBV51 WLR37:WLR51 WVN37:WVN51 F46:F51">
      <formula1>0</formula1>
      <formula2>9999999999999</formula2>
    </dataValidation>
  </dataValidations>
  <printOptions horizontalCentered="1"/>
  <pageMargins left="0.23622047244094491" right="0.15748031496062992" top="0.59055118110236227" bottom="7.874015748031496E-2" header="0.27559055118110237" footer="0.11811023622047245"/>
  <pageSetup paperSize="9" scale="65" firstPageNumber="40" fitToHeight="100" orientation="landscape" r:id="rId1"/>
  <headerFooter alignWithMargins="0">
    <oddFooter>&amp;C&amp;"TH SarabunPSK,Regular"&amp;16&amp;P</oddFooter>
  </headerFooter>
  <rowBreaks count="2" manualBreakCount="2">
    <brk id="27" max="13" man="1"/>
    <brk id="60"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55"/>
  <sheetViews>
    <sheetView zoomScale="70" zoomScaleNormal="70" zoomScaleSheetLayoutView="70" workbookViewId="0">
      <selection activeCell="F9" sqref="F9"/>
    </sheetView>
  </sheetViews>
  <sheetFormatPr defaultRowHeight="19.8"/>
  <cols>
    <col min="1" max="1" width="8.25" style="131" customWidth="1"/>
    <col min="2" max="2" width="41.25" style="132" customWidth="1"/>
    <col min="3" max="3" width="8.75" style="133" customWidth="1"/>
    <col min="4" max="4" width="11.75" style="133" customWidth="1"/>
    <col min="5" max="5" width="10.625" style="133" customWidth="1"/>
    <col min="6" max="6" width="12.625" style="133" customWidth="1"/>
    <col min="7" max="7" width="14.125" style="134" bestFit="1" customWidth="1"/>
    <col min="8" max="8" width="8" style="134" customWidth="1"/>
    <col min="9" max="9" width="12.75" style="133" customWidth="1"/>
    <col min="10" max="10" width="11.125" style="133" customWidth="1"/>
    <col min="11" max="11" width="9.75" style="132" customWidth="1"/>
    <col min="12" max="12" width="10.125" style="132" customWidth="1"/>
    <col min="13" max="13" width="8.875" style="132" customWidth="1"/>
    <col min="14" max="14" width="9.875" style="131" customWidth="1"/>
    <col min="15" max="15" width="34.75" style="131" customWidth="1"/>
    <col min="16" max="16" width="10.75" style="131" customWidth="1"/>
    <col min="17" max="17" width="9.25" style="131" customWidth="1"/>
    <col min="18" max="19" width="11.75" style="131" customWidth="1"/>
    <col min="20" max="20" width="11.125" style="98" bestFit="1" customWidth="1"/>
    <col min="21" max="21" width="34.375" style="98" customWidth="1"/>
    <col min="22" max="250" width="9.125" style="98"/>
    <col min="251" max="251" width="6.875" style="98" customWidth="1"/>
    <col min="252" max="252" width="41.375" style="98" customWidth="1"/>
    <col min="253" max="253" width="10.625" style="98" customWidth="1"/>
    <col min="254" max="254" width="17" style="98" customWidth="1"/>
    <col min="255" max="255" width="10.75" style="98" customWidth="1"/>
    <col min="256" max="256" width="11.375" style="98" customWidth="1"/>
    <col min="257" max="257" width="6.75" style="98" customWidth="1"/>
    <col min="258" max="258" width="12.375" style="98" bestFit="1" customWidth="1"/>
    <col min="259" max="259" width="6.75" style="98" customWidth="1"/>
    <col min="260" max="260" width="13.25" style="98" customWidth="1"/>
    <col min="261" max="261" width="6.75" style="98" customWidth="1"/>
    <col min="262" max="262" width="11" style="98" customWidth="1"/>
    <col min="263" max="263" width="6.75" style="98" customWidth="1"/>
    <col min="264" max="264" width="13.125" style="98" customWidth="1"/>
    <col min="265" max="265" width="6.75" style="98" customWidth="1"/>
    <col min="266" max="266" width="14" style="98" bestFit="1" customWidth="1"/>
    <col min="267" max="267" width="6.75" style="98" customWidth="1"/>
    <col min="268" max="268" width="14.875" style="98" bestFit="1" customWidth="1"/>
    <col min="269" max="269" width="9.125" style="98" customWidth="1"/>
    <col min="270" max="270" width="39.375" style="98" customWidth="1"/>
    <col min="271" max="271" width="37.25" style="98" customWidth="1"/>
    <col min="272" max="506" width="9.125" style="98"/>
    <col min="507" max="507" width="6.875" style="98" customWidth="1"/>
    <col min="508" max="508" width="41.375" style="98" customWidth="1"/>
    <col min="509" max="509" width="10.625" style="98" customWidth="1"/>
    <col min="510" max="510" width="17" style="98" customWidth="1"/>
    <col min="511" max="511" width="10.75" style="98" customWidth="1"/>
    <col min="512" max="512" width="11.375" style="98" customWidth="1"/>
    <col min="513" max="513" width="6.75" style="98" customWidth="1"/>
    <col min="514" max="514" width="12.375" style="98" bestFit="1" customWidth="1"/>
    <col min="515" max="515" width="6.75" style="98" customWidth="1"/>
    <col min="516" max="516" width="13.25" style="98" customWidth="1"/>
    <col min="517" max="517" width="6.75" style="98" customWidth="1"/>
    <col min="518" max="518" width="11" style="98" customWidth="1"/>
    <col min="519" max="519" width="6.75" style="98" customWidth="1"/>
    <col min="520" max="520" width="13.125" style="98" customWidth="1"/>
    <col min="521" max="521" width="6.75" style="98" customWidth="1"/>
    <col min="522" max="522" width="14" style="98" bestFit="1" customWidth="1"/>
    <col min="523" max="523" width="6.75" style="98" customWidth="1"/>
    <col min="524" max="524" width="14.875" style="98" bestFit="1" customWidth="1"/>
    <col min="525" max="525" width="9.125" style="98" customWidth="1"/>
    <col min="526" max="526" width="39.375" style="98" customWidth="1"/>
    <col min="527" max="527" width="37.25" style="98" customWidth="1"/>
    <col min="528" max="762" width="9.125" style="98"/>
    <col min="763" max="763" width="6.875" style="98" customWidth="1"/>
    <col min="764" max="764" width="41.375" style="98" customWidth="1"/>
    <col min="765" max="765" width="10.625" style="98" customWidth="1"/>
    <col min="766" max="766" width="17" style="98" customWidth="1"/>
    <col min="767" max="767" width="10.75" style="98" customWidth="1"/>
    <col min="768" max="768" width="11.375" style="98" customWidth="1"/>
    <col min="769" max="769" width="6.75" style="98" customWidth="1"/>
    <col min="770" max="770" width="12.375" style="98" bestFit="1" customWidth="1"/>
    <col min="771" max="771" width="6.75" style="98" customWidth="1"/>
    <col min="772" max="772" width="13.25" style="98" customWidth="1"/>
    <col min="773" max="773" width="6.75" style="98" customWidth="1"/>
    <col min="774" max="774" width="11" style="98" customWidth="1"/>
    <col min="775" max="775" width="6.75" style="98" customWidth="1"/>
    <col min="776" max="776" width="13.125" style="98" customWidth="1"/>
    <col min="777" max="777" width="6.75" style="98" customWidth="1"/>
    <col min="778" max="778" width="14" style="98" bestFit="1" customWidth="1"/>
    <col min="779" max="779" width="6.75" style="98" customWidth="1"/>
    <col min="780" max="780" width="14.875" style="98" bestFit="1" customWidth="1"/>
    <col min="781" max="781" width="9.125" style="98" customWidth="1"/>
    <col min="782" max="782" width="39.375" style="98" customWidth="1"/>
    <col min="783" max="783" width="37.25" style="98" customWidth="1"/>
    <col min="784" max="1018" width="9.125" style="98"/>
    <col min="1019" max="1019" width="6.875" style="98" customWidth="1"/>
    <col min="1020" max="1020" width="41.375" style="98" customWidth="1"/>
    <col min="1021" max="1021" width="10.625" style="98" customWidth="1"/>
    <col min="1022" max="1022" width="17" style="98" customWidth="1"/>
    <col min="1023" max="1023" width="10.75" style="98" customWidth="1"/>
    <col min="1024" max="1024" width="11.375" style="98" customWidth="1"/>
    <col min="1025" max="1025" width="6.75" style="98" customWidth="1"/>
    <col min="1026" max="1026" width="12.375" style="98" bestFit="1" customWidth="1"/>
    <col min="1027" max="1027" width="6.75" style="98" customWidth="1"/>
    <col min="1028" max="1028" width="13.25" style="98" customWidth="1"/>
    <col min="1029" max="1029" width="6.75" style="98" customWidth="1"/>
    <col min="1030" max="1030" width="11" style="98" customWidth="1"/>
    <col min="1031" max="1031" width="6.75" style="98" customWidth="1"/>
    <col min="1032" max="1032" width="13.125" style="98" customWidth="1"/>
    <col min="1033" max="1033" width="6.75" style="98" customWidth="1"/>
    <col min="1034" max="1034" width="14" style="98" bestFit="1" customWidth="1"/>
    <col min="1035" max="1035" width="6.75" style="98" customWidth="1"/>
    <col min="1036" max="1036" width="14.875" style="98" bestFit="1" customWidth="1"/>
    <col min="1037" max="1037" width="9.125" style="98" customWidth="1"/>
    <col min="1038" max="1038" width="39.375" style="98" customWidth="1"/>
    <col min="1039" max="1039" width="37.25" style="98" customWidth="1"/>
    <col min="1040" max="1274" width="9.125" style="98"/>
    <col min="1275" max="1275" width="6.875" style="98" customWidth="1"/>
    <col min="1276" max="1276" width="41.375" style="98" customWidth="1"/>
    <col min="1277" max="1277" width="10.625" style="98" customWidth="1"/>
    <col min="1278" max="1278" width="17" style="98" customWidth="1"/>
    <col min="1279" max="1279" width="10.75" style="98" customWidth="1"/>
    <col min="1280" max="1280" width="11.375" style="98" customWidth="1"/>
    <col min="1281" max="1281" width="6.75" style="98" customWidth="1"/>
    <col min="1282" max="1282" width="12.375" style="98" bestFit="1" customWidth="1"/>
    <col min="1283" max="1283" width="6.75" style="98" customWidth="1"/>
    <col min="1284" max="1284" width="13.25" style="98" customWidth="1"/>
    <col min="1285" max="1285" width="6.75" style="98" customWidth="1"/>
    <col min="1286" max="1286" width="11" style="98" customWidth="1"/>
    <col min="1287" max="1287" width="6.75" style="98" customWidth="1"/>
    <col min="1288" max="1288" width="13.125" style="98" customWidth="1"/>
    <col min="1289" max="1289" width="6.75" style="98" customWidth="1"/>
    <col min="1290" max="1290" width="14" style="98" bestFit="1" customWidth="1"/>
    <col min="1291" max="1291" width="6.75" style="98" customWidth="1"/>
    <col min="1292" max="1292" width="14.875" style="98" bestFit="1" customWidth="1"/>
    <col min="1293" max="1293" width="9.125" style="98" customWidth="1"/>
    <col min="1294" max="1294" width="39.375" style="98" customWidth="1"/>
    <col min="1295" max="1295" width="37.25" style="98" customWidth="1"/>
    <col min="1296" max="1530" width="9.125" style="98"/>
    <col min="1531" max="1531" width="6.875" style="98" customWidth="1"/>
    <col min="1532" max="1532" width="41.375" style="98" customWidth="1"/>
    <col min="1533" max="1533" width="10.625" style="98" customWidth="1"/>
    <col min="1534" max="1534" width="17" style="98" customWidth="1"/>
    <col min="1535" max="1535" width="10.75" style="98" customWidth="1"/>
    <col min="1536" max="1536" width="11.375" style="98" customWidth="1"/>
    <col min="1537" max="1537" width="6.75" style="98" customWidth="1"/>
    <col min="1538" max="1538" width="12.375" style="98" bestFit="1" customWidth="1"/>
    <col min="1539" max="1539" width="6.75" style="98" customWidth="1"/>
    <col min="1540" max="1540" width="13.25" style="98" customWidth="1"/>
    <col min="1541" max="1541" width="6.75" style="98" customWidth="1"/>
    <col min="1542" max="1542" width="11" style="98" customWidth="1"/>
    <col min="1543" max="1543" width="6.75" style="98" customWidth="1"/>
    <col min="1544" max="1544" width="13.125" style="98" customWidth="1"/>
    <col min="1545" max="1545" width="6.75" style="98" customWidth="1"/>
    <col min="1546" max="1546" width="14" style="98" bestFit="1" customWidth="1"/>
    <col min="1547" max="1547" width="6.75" style="98" customWidth="1"/>
    <col min="1548" max="1548" width="14.875" style="98" bestFit="1" customWidth="1"/>
    <col min="1549" max="1549" width="9.125" style="98" customWidth="1"/>
    <col min="1550" max="1550" width="39.375" style="98" customWidth="1"/>
    <col min="1551" max="1551" width="37.25" style="98" customWidth="1"/>
    <col min="1552" max="1786" width="9.125" style="98"/>
    <col min="1787" max="1787" width="6.875" style="98" customWidth="1"/>
    <col min="1788" max="1788" width="41.375" style="98" customWidth="1"/>
    <col min="1789" max="1789" width="10.625" style="98" customWidth="1"/>
    <col min="1790" max="1790" width="17" style="98" customWidth="1"/>
    <col min="1791" max="1791" width="10.75" style="98" customWidth="1"/>
    <col min="1792" max="1792" width="11.375" style="98" customWidth="1"/>
    <col min="1793" max="1793" width="6.75" style="98" customWidth="1"/>
    <col min="1794" max="1794" width="12.375" style="98" bestFit="1" customWidth="1"/>
    <col min="1795" max="1795" width="6.75" style="98" customWidth="1"/>
    <col min="1796" max="1796" width="13.25" style="98" customWidth="1"/>
    <col min="1797" max="1797" width="6.75" style="98" customWidth="1"/>
    <col min="1798" max="1798" width="11" style="98" customWidth="1"/>
    <col min="1799" max="1799" width="6.75" style="98" customWidth="1"/>
    <col min="1800" max="1800" width="13.125" style="98" customWidth="1"/>
    <col min="1801" max="1801" width="6.75" style="98" customWidth="1"/>
    <col min="1802" max="1802" width="14" style="98" bestFit="1" customWidth="1"/>
    <col min="1803" max="1803" width="6.75" style="98" customWidth="1"/>
    <col min="1804" max="1804" width="14.875" style="98" bestFit="1" customWidth="1"/>
    <col min="1805" max="1805" width="9.125" style="98" customWidth="1"/>
    <col min="1806" max="1806" width="39.375" style="98" customWidth="1"/>
    <col min="1807" max="1807" width="37.25" style="98" customWidth="1"/>
    <col min="1808" max="2042" width="9.125" style="98"/>
    <col min="2043" max="2043" width="6.875" style="98" customWidth="1"/>
    <col min="2044" max="2044" width="41.375" style="98" customWidth="1"/>
    <col min="2045" max="2045" width="10.625" style="98" customWidth="1"/>
    <col min="2046" max="2046" width="17" style="98" customWidth="1"/>
    <col min="2047" max="2047" width="10.75" style="98" customWidth="1"/>
    <col min="2048" max="2048" width="11.375" style="98" customWidth="1"/>
    <col min="2049" max="2049" width="6.75" style="98" customWidth="1"/>
    <col min="2050" max="2050" width="12.375" style="98" bestFit="1" customWidth="1"/>
    <col min="2051" max="2051" width="6.75" style="98" customWidth="1"/>
    <col min="2052" max="2052" width="13.25" style="98" customWidth="1"/>
    <col min="2053" max="2053" width="6.75" style="98" customWidth="1"/>
    <col min="2054" max="2054" width="11" style="98" customWidth="1"/>
    <col min="2055" max="2055" width="6.75" style="98" customWidth="1"/>
    <col min="2056" max="2056" width="13.125" style="98" customWidth="1"/>
    <col min="2057" max="2057" width="6.75" style="98" customWidth="1"/>
    <col min="2058" max="2058" width="14" style="98" bestFit="1" customWidth="1"/>
    <col min="2059" max="2059" width="6.75" style="98" customWidth="1"/>
    <col min="2060" max="2060" width="14.875" style="98" bestFit="1" customWidth="1"/>
    <col min="2061" max="2061" width="9.125" style="98" customWidth="1"/>
    <col min="2062" max="2062" width="39.375" style="98" customWidth="1"/>
    <col min="2063" max="2063" width="37.25" style="98" customWidth="1"/>
    <col min="2064" max="2298" width="9.125" style="98"/>
    <col min="2299" max="2299" width="6.875" style="98" customWidth="1"/>
    <col min="2300" max="2300" width="41.375" style="98" customWidth="1"/>
    <col min="2301" max="2301" width="10.625" style="98" customWidth="1"/>
    <col min="2302" max="2302" width="17" style="98" customWidth="1"/>
    <col min="2303" max="2303" width="10.75" style="98" customWidth="1"/>
    <col min="2304" max="2304" width="11.375" style="98" customWidth="1"/>
    <col min="2305" max="2305" width="6.75" style="98" customWidth="1"/>
    <col min="2306" max="2306" width="12.375" style="98" bestFit="1" customWidth="1"/>
    <col min="2307" max="2307" width="6.75" style="98" customWidth="1"/>
    <col min="2308" max="2308" width="13.25" style="98" customWidth="1"/>
    <col min="2309" max="2309" width="6.75" style="98" customWidth="1"/>
    <col min="2310" max="2310" width="11" style="98" customWidth="1"/>
    <col min="2311" max="2311" width="6.75" style="98" customWidth="1"/>
    <col min="2312" max="2312" width="13.125" style="98" customWidth="1"/>
    <col min="2313" max="2313" width="6.75" style="98" customWidth="1"/>
    <col min="2314" max="2314" width="14" style="98" bestFit="1" customWidth="1"/>
    <col min="2315" max="2315" width="6.75" style="98" customWidth="1"/>
    <col min="2316" max="2316" width="14.875" style="98" bestFit="1" customWidth="1"/>
    <col min="2317" max="2317" width="9.125" style="98" customWidth="1"/>
    <col min="2318" max="2318" width="39.375" style="98" customWidth="1"/>
    <col min="2319" max="2319" width="37.25" style="98" customWidth="1"/>
    <col min="2320" max="2554" width="9.125" style="98"/>
    <col min="2555" max="2555" width="6.875" style="98" customWidth="1"/>
    <col min="2556" max="2556" width="41.375" style="98" customWidth="1"/>
    <col min="2557" max="2557" width="10.625" style="98" customWidth="1"/>
    <col min="2558" max="2558" width="17" style="98" customWidth="1"/>
    <col min="2559" max="2559" width="10.75" style="98" customWidth="1"/>
    <col min="2560" max="2560" width="11.375" style="98" customWidth="1"/>
    <col min="2561" max="2561" width="6.75" style="98" customWidth="1"/>
    <col min="2562" max="2562" width="12.375" style="98" bestFit="1" customWidth="1"/>
    <col min="2563" max="2563" width="6.75" style="98" customWidth="1"/>
    <col min="2564" max="2564" width="13.25" style="98" customWidth="1"/>
    <col min="2565" max="2565" width="6.75" style="98" customWidth="1"/>
    <col min="2566" max="2566" width="11" style="98" customWidth="1"/>
    <col min="2567" max="2567" width="6.75" style="98" customWidth="1"/>
    <col min="2568" max="2568" width="13.125" style="98" customWidth="1"/>
    <col min="2569" max="2569" width="6.75" style="98" customWidth="1"/>
    <col min="2570" max="2570" width="14" style="98" bestFit="1" customWidth="1"/>
    <col min="2571" max="2571" width="6.75" style="98" customWidth="1"/>
    <col min="2572" max="2572" width="14.875" style="98" bestFit="1" customWidth="1"/>
    <col min="2573" max="2573" width="9.125" style="98" customWidth="1"/>
    <col min="2574" max="2574" width="39.375" style="98" customWidth="1"/>
    <col min="2575" max="2575" width="37.25" style="98" customWidth="1"/>
    <col min="2576" max="2810" width="9.125" style="98"/>
    <col min="2811" max="2811" width="6.875" style="98" customWidth="1"/>
    <col min="2812" max="2812" width="41.375" style="98" customWidth="1"/>
    <col min="2813" max="2813" width="10.625" style="98" customWidth="1"/>
    <col min="2814" max="2814" width="17" style="98" customWidth="1"/>
    <col min="2815" max="2815" width="10.75" style="98" customWidth="1"/>
    <col min="2816" max="2816" width="11.375" style="98" customWidth="1"/>
    <col min="2817" max="2817" width="6.75" style="98" customWidth="1"/>
    <col min="2818" max="2818" width="12.375" style="98" bestFit="1" customWidth="1"/>
    <col min="2819" max="2819" width="6.75" style="98" customWidth="1"/>
    <col min="2820" max="2820" width="13.25" style="98" customWidth="1"/>
    <col min="2821" max="2821" width="6.75" style="98" customWidth="1"/>
    <col min="2822" max="2822" width="11" style="98" customWidth="1"/>
    <col min="2823" max="2823" width="6.75" style="98" customWidth="1"/>
    <col min="2824" max="2824" width="13.125" style="98" customWidth="1"/>
    <col min="2825" max="2825" width="6.75" style="98" customWidth="1"/>
    <col min="2826" max="2826" width="14" style="98" bestFit="1" customWidth="1"/>
    <col min="2827" max="2827" width="6.75" style="98" customWidth="1"/>
    <col min="2828" max="2828" width="14.875" style="98" bestFit="1" customWidth="1"/>
    <col min="2829" max="2829" width="9.125" style="98" customWidth="1"/>
    <col min="2830" max="2830" width="39.375" style="98" customWidth="1"/>
    <col min="2831" max="2831" width="37.25" style="98" customWidth="1"/>
    <col min="2832" max="3066" width="9.125" style="98"/>
    <col min="3067" max="3067" width="6.875" style="98" customWidth="1"/>
    <col min="3068" max="3068" width="41.375" style="98" customWidth="1"/>
    <col min="3069" max="3069" width="10.625" style="98" customWidth="1"/>
    <col min="3070" max="3070" width="17" style="98" customWidth="1"/>
    <col min="3071" max="3071" width="10.75" style="98" customWidth="1"/>
    <col min="3072" max="3072" width="11.375" style="98" customWidth="1"/>
    <col min="3073" max="3073" width="6.75" style="98" customWidth="1"/>
    <col min="3074" max="3074" width="12.375" style="98" bestFit="1" customWidth="1"/>
    <col min="3075" max="3075" width="6.75" style="98" customWidth="1"/>
    <col min="3076" max="3076" width="13.25" style="98" customWidth="1"/>
    <col min="3077" max="3077" width="6.75" style="98" customWidth="1"/>
    <col min="3078" max="3078" width="11" style="98" customWidth="1"/>
    <col min="3079" max="3079" width="6.75" style="98" customWidth="1"/>
    <col min="3080" max="3080" width="13.125" style="98" customWidth="1"/>
    <col min="3081" max="3081" width="6.75" style="98" customWidth="1"/>
    <col min="3082" max="3082" width="14" style="98" bestFit="1" customWidth="1"/>
    <col min="3083" max="3083" width="6.75" style="98" customWidth="1"/>
    <col min="3084" max="3084" width="14.875" style="98" bestFit="1" customWidth="1"/>
    <col min="3085" max="3085" width="9.125" style="98" customWidth="1"/>
    <col min="3086" max="3086" width="39.375" style="98" customWidth="1"/>
    <col min="3087" max="3087" width="37.25" style="98" customWidth="1"/>
    <col min="3088" max="3322" width="9.125" style="98"/>
    <col min="3323" max="3323" width="6.875" style="98" customWidth="1"/>
    <col min="3324" max="3324" width="41.375" style="98" customWidth="1"/>
    <col min="3325" max="3325" width="10.625" style="98" customWidth="1"/>
    <col min="3326" max="3326" width="17" style="98" customWidth="1"/>
    <col min="3327" max="3327" width="10.75" style="98" customWidth="1"/>
    <col min="3328" max="3328" width="11.375" style="98" customWidth="1"/>
    <col min="3329" max="3329" width="6.75" style="98" customWidth="1"/>
    <col min="3330" max="3330" width="12.375" style="98" bestFit="1" customWidth="1"/>
    <col min="3331" max="3331" width="6.75" style="98" customWidth="1"/>
    <col min="3332" max="3332" width="13.25" style="98" customWidth="1"/>
    <col min="3333" max="3333" width="6.75" style="98" customWidth="1"/>
    <col min="3334" max="3334" width="11" style="98" customWidth="1"/>
    <col min="3335" max="3335" width="6.75" style="98" customWidth="1"/>
    <col min="3336" max="3336" width="13.125" style="98" customWidth="1"/>
    <col min="3337" max="3337" width="6.75" style="98" customWidth="1"/>
    <col min="3338" max="3338" width="14" style="98" bestFit="1" customWidth="1"/>
    <col min="3339" max="3339" width="6.75" style="98" customWidth="1"/>
    <col min="3340" max="3340" width="14.875" style="98" bestFit="1" customWidth="1"/>
    <col min="3341" max="3341" width="9.125" style="98" customWidth="1"/>
    <col min="3342" max="3342" width="39.375" style="98" customWidth="1"/>
    <col min="3343" max="3343" width="37.25" style="98" customWidth="1"/>
    <col min="3344" max="3578" width="9.125" style="98"/>
    <col min="3579" max="3579" width="6.875" style="98" customWidth="1"/>
    <col min="3580" max="3580" width="41.375" style="98" customWidth="1"/>
    <col min="3581" max="3581" width="10.625" style="98" customWidth="1"/>
    <col min="3582" max="3582" width="17" style="98" customWidth="1"/>
    <col min="3583" max="3583" width="10.75" style="98" customWidth="1"/>
    <col min="3584" max="3584" width="11.375" style="98" customWidth="1"/>
    <col min="3585" max="3585" width="6.75" style="98" customWidth="1"/>
    <col min="3586" max="3586" width="12.375" style="98" bestFit="1" customWidth="1"/>
    <col min="3587" max="3587" width="6.75" style="98" customWidth="1"/>
    <col min="3588" max="3588" width="13.25" style="98" customWidth="1"/>
    <col min="3589" max="3589" width="6.75" style="98" customWidth="1"/>
    <col min="3590" max="3590" width="11" style="98" customWidth="1"/>
    <col min="3591" max="3591" width="6.75" style="98" customWidth="1"/>
    <col min="3592" max="3592" width="13.125" style="98" customWidth="1"/>
    <col min="3593" max="3593" width="6.75" style="98" customWidth="1"/>
    <col min="3594" max="3594" width="14" style="98" bestFit="1" customWidth="1"/>
    <col min="3595" max="3595" width="6.75" style="98" customWidth="1"/>
    <col min="3596" max="3596" width="14.875" style="98" bestFit="1" customWidth="1"/>
    <col min="3597" max="3597" width="9.125" style="98" customWidth="1"/>
    <col min="3598" max="3598" width="39.375" style="98" customWidth="1"/>
    <col min="3599" max="3599" width="37.25" style="98" customWidth="1"/>
    <col min="3600" max="3834" width="9.125" style="98"/>
    <col min="3835" max="3835" width="6.875" style="98" customWidth="1"/>
    <col min="3836" max="3836" width="41.375" style="98" customWidth="1"/>
    <col min="3837" max="3837" width="10.625" style="98" customWidth="1"/>
    <col min="3838" max="3838" width="17" style="98" customWidth="1"/>
    <col min="3839" max="3839" width="10.75" style="98" customWidth="1"/>
    <col min="3840" max="3840" width="11.375" style="98" customWidth="1"/>
    <col min="3841" max="3841" width="6.75" style="98" customWidth="1"/>
    <col min="3842" max="3842" width="12.375" style="98" bestFit="1" customWidth="1"/>
    <col min="3843" max="3843" width="6.75" style="98" customWidth="1"/>
    <col min="3844" max="3844" width="13.25" style="98" customWidth="1"/>
    <col min="3845" max="3845" width="6.75" style="98" customWidth="1"/>
    <col min="3846" max="3846" width="11" style="98" customWidth="1"/>
    <col min="3847" max="3847" width="6.75" style="98" customWidth="1"/>
    <col min="3848" max="3848" width="13.125" style="98" customWidth="1"/>
    <col min="3849" max="3849" width="6.75" style="98" customWidth="1"/>
    <col min="3850" max="3850" width="14" style="98" bestFit="1" customWidth="1"/>
    <col min="3851" max="3851" width="6.75" style="98" customWidth="1"/>
    <col min="3852" max="3852" width="14.875" style="98" bestFit="1" customWidth="1"/>
    <col min="3853" max="3853" width="9.125" style="98" customWidth="1"/>
    <col min="3854" max="3854" width="39.375" style="98" customWidth="1"/>
    <col min="3855" max="3855" width="37.25" style="98" customWidth="1"/>
    <col min="3856" max="4090" width="9.125" style="98"/>
    <col min="4091" max="4091" width="6.875" style="98" customWidth="1"/>
    <col min="4092" max="4092" width="41.375" style="98" customWidth="1"/>
    <col min="4093" max="4093" width="10.625" style="98" customWidth="1"/>
    <col min="4094" max="4094" width="17" style="98" customWidth="1"/>
    <col min="4095" max="4095" width="10.75" style="98" customWidth="1"/>
    <col min="4096" max="4096" width="11.375" style="98" customWidth="1"/>
    <col min="4097" max="4097" width="6.75" style="98" customWidth="1"/>
    <col min="4098" max="4098" width="12.375" style="98" bestFit="1" customWidth="1"/>
    <col min="4099" max="4099" width="6.75" style="98" customWidth="1"/>
    <col min="4100" max="4100" width="13.25" style="98" customWidth="1"/>
    <col min="4101" max="4101" width="6.75" style="98" customWidth="1"/>
    <col min="4102" max="4102" width="11" style="98" customWidth="1"/>
    <col min="4103" max="4103" width="6.75" style="98" customWidth="1"/>
    <col min="4104" max="4104" width="13.125" style="98" customWidth="1"/>
    <col min="4105" max="4105" width="6.75" style="98" customWidth="1"/>
    <col min="4106" max="4106" width="14" style="98" bestFit="1" customWidth="1"/>
    <col min="4107" max="4107" width="6.75" style="98" customWidth="1"/>
    <col min="4108" max="4108" width="14.875" style="98" bestFit="1" customWidth="1"/>
    <col min="4109" max="4109" width="9.125" style="98" customWidth="1"/>
    <col min="4110" max="4110" width="39.375" style="98" customWidth="1"/>
    <col min="4111" max="4111" width="37.25" style="98" customWidth="1"/>
    <col min="4112" max="4346" width="9.125" style="98"/>
    <col min="4347" max="4347" width="6.875" style="98" customWidth="1"/>
    <col min="4348" max="4348" width="41.375" style="98" customWidth="1"/>
    <col min="4349" max="4349" width="10.625" style="98" customWidth="1"/>
    <col min="4350" max="4350" width="17" style="98" customWidth="1"/>
    <col min="4351" max="4351" width="10.75" style="98" customWidth="1"/>
    <col min="4352" max="4352" width="11.375" style="98" customWidth="1"/>
    <col min="4353" max="4353" width="6.75" style="98" customWidth="1"/>
    <col min="4354" max="4354" width="12.375" style="98" bestFit="1" customWidth="1"/>
    <col min="4355" max="4355" width="6.75" style="98" customWidth="1"/>
    <col min="4356" max="4356" width="13.25" style="98" customWidth="1"/>
    <col min="4357" max="4357" width="6.75" style="98" customWidth="1"/>
    <col min="4358" max="4358" width="11" style="98" customWidth="1"/>
    <col min="4359" max="4359" width="6.75" style="98" customWidth="1"/>
    <col min="4360" max="4360" width="13.125" style="98" customWidth="1"/>
    <col min="4361" max="4361" width="6.75" style="98" customWidth="1"/>
    <col min="4362" max="4362" width="14" style="98" bestFit="1" customWidth="1"/>
    <col min="4363" max="4363" width="6.75" style="98" customWidth="1"/>
    <col min="4364" max="4364" width="14.875" style="98" bestFit="1" customWidth="1"/>
    <col min="4365" max="4365" width="9.125" style="98" customWidth="1"/>
    <col min="4366" max="4366" width="39.375" style="98" customWidth="1"/>
    <col min="4367" max="4367" width="37.25" style="98" customWidth="1"/>
    <col min="4368" max="4602" width="9.125" style="98"/>
    <col min="4603" max="4603" width="6.875" style="98" customWidth="1"/>
    <col min="4604" max="4604" width="41.375" style="98" customWidth="1"/>
    <col min="4605" max="4605" width="10.625" style="98" customWidth="1"/>
    <col min="4606" max="4606" width="17" style="98" customWidth="1"/>
    <col min="4607" max="4607" width="10.75" style="98" customWidth="1"/>
    <col min="4608" max="4608" width="11.375" style="98" customWidth="1"/>
    <col min="4609" max="4609" width="6.75" style="98" customWidth="1"/>
    <col min="4610" max="4610" width="12.375" style="98" bestFit="1" customWidth="1"/>
    <col min="4611" max="4611" width="6.75" style="98" customWidth="1"/>
    <col min="4612" max="4612" width="13.25" style="98" customWidth="1"/>
    <col min="4613" max="4613" width="6.75" style="98" customWidth="1"/>
    <col min="4614" max="4614" width="11" style="98" customWidth="1"/>
    <col min="4615" max="4615" width="6.75" style="98" customWidth="1"/>
    <col min="4616" max="4616" width="13.125" style="98" customWidth="1"/>
    <col min="4617" max="4617" width="6.75" style="98" customWidth="1"/>
    <col min="4618" max="4618" width="14" style="98" bestFit="1" customWidth="1"/>
    <col min="4619" max="4619" width="6.75" style="98" customWidth="1"/>
    <col min="4620" max="4620" width="14.875" style="98" bestFit="1" customWidth="1"/>
    <col min="4621" max="4621" width="9.125" style="98" customWidth="1"/>
    <col min="4622" max="4622" width="39.375" style="98" customWidth="1"/>
    <col min="4623" max="4623" width="37.25" style="98" customWidth="1"/>
    <col min="4624" max="4858" width="9.125" style="98"/>
    <col min="4859" max="4859" width="6.875" style="98" customWidth="1"/>
    <col min="4860" max="4860" width="41.375" style="98" customWidth="1"/>
    <col min="4861" max="4861" width="10.625" style="98" customWidth="1"/>
    <col min="4862" max="4862" width="17" style="98" customWidth="1"/>
    <col min="4863" max="4863" width="10.75" style="98" customWidth="1"/>
    <col min="4864" max="4864" width="11.375" style="98" customWidth="1"/>
    <col min="4865" max="4865" width="6.75" style="98" customWidth="1"/>
    <col min="4866" max="4866" width="12.375" style="98" bestFit="1" customWidth="1"/>
    <col min="4867" max="4867" width="6.75" style="98" customWidth="1"/>
    <col min="4868" max="4868" width="13.25" style="98" customWidth="1"/>
    <col min="4869" max="4869" width="6.75" style="98" customWidth="1"/>
    <col min="4870" max="4870" width="11" style="98" customWidth="1"/>
    <col min="4871" max="4871" width="6.75" style="98" customWidth="1"/>
    <col min="4872" max="4872" width="13.125" style="98" customWidth="1"/>
    <col min="4873" max="4873" width="6.75" style="98" customWidth="1"/>
    <col min="4874" max="4874" width="14" style="98" bestFit="1" customWidth="1"/>
    <col min="4875" max="4875" width="6.75" style="98" customWidth="1"/>
    <col min="4876" max="4876" width="14.875" style="98" bestFit="1" customWidth="1"/>
    <col min="4877" max="4877" width="9.125" style="98" customWidth="1"/>
    <col min="4878" max="4878" width="39.375" style="98" customWidth="1"/>
    <col min="4879" max="4879" width="37.25" style="98" customWidth="1"/>
    <col min="4880" max="5114" width="9.125" style="98"/>
    <col min="5115" max="5115" width="6.875" style="98" customWidth="1"/>
    <col min="5116" max="5116" width="41.375" style="98" customWidth="1"/>
    <col min="5117" max="5117" width="10.625" style="98" customWidth="1"/>
    <col min="5118" max="5118" width="17" style="98" customWidth="1"/>
    <col min="5119" max="5119" width="10.75" style="98" customWidth="1"/>
    <col min="5120" max="5120" width="11.375" style="98" customWidth="1"/>
    <col min="5121" max="5121" width="6.75" style="98" customWidth="1"/>
    <col min="5122" max="5122" width="12.375" style="98" bestFit="1" customWidth="1"/>
    <col min="5123" max="5123" width="6.75" style="98" customWidth="1"/>
    <col min="5124" max="5124" width="13.25" style="98" customWidth="1"/>
    <col min="5125" max="5125" width="6.75" style="98" customWidth="1"/>
    <col min="5126" max="5126" width="11" style="98" customWidth="1"/>
    <col min="5127" max="5127" width="6.75" style="98" customWidth="1"/>
    <col min="5128" max="5128" width="13.125" style="98" customWidth="1"/>
    <col min="5129" max="5129" width="6.75" style="98" customWidth="1"/>
    <col min="5130" max="5130" width="14" style="98" bestFit="1" customWidth="1"/>
    <col min="5131" max="5131" width="6.75" style="98" customWidth="1"/>
    <col min="5132" max="5132" width="14.875" style="98" bestFit="1" customWidth="1"/>
    <col min="5133" max="5133" width="9.125" style="98" customWidth="1"/>
    <col min="5134" max="5134" width="39.375" style="98" customWidth="1"/>
    <col min="5135" max="5135" width="37.25" style="98" customWidth="1"/>
    <col min="5136" max="5370" width="9.125" style="98"/>
    <col min="5371" max="5371" width="6.875" style="98" customWidth="1"/>
    <col min="5372" max="5372" width="41.375" style="98" customWidth="1"/>
    <col min="5373" max="5373" width="10.625" style="98" customWidth="1"/>
    <col min="5374" max="5374" width="17" style="98" customWidth="1"/>
    <col min="5375" max="5375" width="10.75" style="98" customWidth="1"/>
    <col min="5376" max="5376" width="11.375" style="98" customWidth="1"/>
    <col min="5377" max="5377" width="6.75" style="98" customWidth="1"/>
    <col min="5378" max="5378" width="12.375" style="98" bestFit="1" customWidth="1"/>
    <col min="5379" max="5379" width="6.75" style="98" customWidth="1"/>
    <col min="5380" max="5380" width="13.25" style="98" customWidth="1"/>
    <col min="5381" max="5381" width="6.75" style="98" customWidth="1"/>
    <col min="5382" max="5382" width="11" style="98" customWidth="1"/>
    <col min="5383" max="5383" width="6.75" style="98" customWidth="1"/>
    <col min="5384" max="5384" width="13.125" style="98" customWidth="1"/>
    <col min="5385" max="5385" width="6.75" style="98" customWidth="1"/>
    <col min="5386" max="5386" width="14" style="98" bestFit="1" customWidth="1"/>
    <col min="5387" max="5387" width="6.75" style="98" customWidth="1"/>
    <col min="5388" max="5388" width="14.875" style="98" bestFit="1" customWidth="1"/>
    <col min="5389" max="5389" width="9.125" style="98" customWidth="1"/>
    <col min="5390" max="5390" width="39.375" style="98" customWidth="1"/>
    <col min="5391" max="5391" width="37.25" style="98" customWidth="1"/>
    <col min="5392" max="5626" width="9.125" style="98"/>
    <col min="5627" max="5627" width="6.875" style="98" customWidth="1"/>
    <col min="5628" max="5628" width="41.375" style="98" customWidth="1"/>
    <col min="5629" max="5629" width="10.625" style="98" customWidth="1"/>
    <col min="5630" max="5630" width="17" style="98" customWidth="1"/>
    <col min="5631" max="5631" width="10.75" style="98" customWidth="1"/>
    <col min="5632" max="5632" width="11.375" style="98" customWidth="1"/>
    <col min="5633" max="5633" width="6.75" style="98" customWidth="1"/>
    <col min="5634" max="5634" width="12.375" style="98" bestFit="1" customWidth="1"/>
    <col min="5635" max="5635" width="6.75" style="98" customWidth="1"/>
    <col min="5636" max="5636" width="13.25" style="98" customWidth="1"/>
    <col min="5637" max="5637" width="6.75" style="98" customWidth="1"/>
    <col min="5638" max="5638" width="11" style="98" customWidth="1"/>
    <col min="5639" max="5639" width="6.75" style="98" customWidth="1"/>
    <col min="5640" max="5640" width="13.125" style="98" customWidth="1"/>
    <col min="5641" max="5641" width="6.75" style="98" customWidth="1"/>
    <col min="5642" max="5642" width="14" style="98" bestFit="1" customWidth="1"/>
    <col min="5643" max="5643" width="6.75" style="98" customWidth="1"/>
    <col min="5644" max="5644" width="14.875" style="98" bestFit="1" customWidth="1"/>
    <col min="5645" max="5645" width="9.125" style="98" customWidth="1"/>
    <col min="5646" max="5646" width="39.375" style="98" customWidth="1"/>
    <col min="5647" max="5647" width="37.25" style="98" customWidth="1"/>
    <col min="5648" max="5882" width="9.125" style="98"/>
    <col min="5883" max="5883" width="6.875" style="98" customWidth="1"/>
    <col min="5884" max="5884" width="41.375" style="98" customWidth="1"/>
    <col min="5885" max="5885" width="10.625" style="98" customWidth="1"/>
    <col min="5886" max="5886" width="17" style="98" customWidth="1"/>
    <col min="5887" max="5887" width="10.75" style="98" customWidth="1"/>
    <col min="5888" max="5888" width="11.375" style="98" customWidth="1"/>
    <col min="5889" max="5889" width="6.75" style="98" customWidth="1"/>
    <col min="5890" max="5890" width="12.375" style="98" bestFit="1" customWidth="1"/>
    <col min="5891" max="5891" width="6.75" style="98" customWidth="1"/>
    <col min="5892" max="5892" width="13.25" style="98" customWidth="1"/>
    <col min="5893" max="5893" width="6.75" style="98" customWidth="1"/>
    <col min="5894" max="5894" width="11" style="98" customWidth="1"/>
    <col min="5895" max="5895" width="6.75" style="98" customWidth="1"/>
    <col min="5896" max="5896" width="13.125" style="98" customWidth="1"/>
    <col min="5897" max="5897" width="6.75" style="98" customWidth="1"/>
    <col min="5898" max="5898" width="14" style="98" bestFit="1" customWidth="1"/>
    <col min="5899" max="5899" width="6.75" style="98" customWidth="1"/>
    <col min="5900" max="5900" width="14.875" style="98" bestFit="1" customWidth="1"/>
    <col min="5901" max="5901" width="9.125" style="98" customWidth="1"/>
    <col min="5902" max="5902" width="39.375" style="98" customWidth="1"/>
    <col min="5903" max="5903" width="37.25" style="98" customWidth="1"/>
    <col min="5904" max="6138" width="9.125" style="98"/>
    <col min="6139" max="6139" width="6.875" style="98" customWidth="1"/>
    <col min="6140" max="6140" width="41.375" style="98" customWidth="1"/>
    <col min="6141" max="6141" width="10.625" style="98" customWidth="1"/>
    <col min="6142" max="6142" width="17" style="98" customWidth="1"/>
    <col min="6143" max="6143" width="10.75" style="98" customWidth="1"/>
    <col min="6144" max="6144" width="11.375" style="98" customWidth="1"/>
    <col min="6145" max="6145" width="6.75" style="98" customWidth="1"/>
    <col min="6146" max="6146" width="12.375" style="98" bestFit="1" customWidth="1"/>
    <col min="6147" max="6147" width="6.75" style="98" customWidth="1"/>
    <col min="6148" max="6148" width="13.25" style="98" customWidth="1"/>
    <col min="6149" max="6149" width="6.75" style="98" customWidth="1"/>
    <col min="6150" max="6150" width="11" style="98" customWidth="1"/>
    <col min="6151" max="6151" width="6.75" style="98" customWidth="1"/>
    <col min="6152" max="6152" width="13.125" style="98" customWidth="1"/>
    <col min="6153" max="6153" width="6.75" style="98" customWidth="1"/>
    <col min="6154" max="6154" width="14" style="98" bestFit="1" customWidth="1"/>
    <col min="6155" max="6155" width="6.75" style="98" customWidth="1"/>
    <col min="6156" max="6156" width="14.875" style="98" bestFit="1" customWidth="1"/>
    <col min="6157" max="6157" width="9.125" style="98" customWidth="1"/>
    <col min="6158" max="6158" width="39.375" style="98" customWidth="1"/>
    <col min="6159" max="6159" width="37.25" style="98" customWidth="1"/>
    <col min="6160" max="6394" width="9.125" style="98"/>
    <col min="6395" max="6395" width="6.875" style="98" customWidth="1"/>
    <col min="6396" max="6396" width="41.375" style="98" customWidth="1"/>
    <col min="6397" max="6397" width="10.625" style="98" customWidth="1"/>
    <col min="6398" max="6398" width="17" style="98" customWidth="1"/>
    <col min="6399" max="6399" width="10.75" style="98" customWidth="1"/>
    <col min="6400" max="6400" width="11.375" style="98" customWidth="1"/>
    <col min="6401" max="6401" width="6.75" style="98" customWidth="1"/>
    <col min="6402" max="6402" width="12.375" style="98" bestFit="1" customWidth="1"/>
    <col min="6403" max="6403" width="6.75" style="98" customWidth="1"/>
    <col min="6404" max="6404" width="13.25" style="98" customWidth="1"/>
    <col min="6405" max="6405" width="6.75" style="98" customWidth="1"/>
    <col min="6406" max="6406" width="11" style="98" customWidth="1"/>
    <col min="6407" max="6407" width="6.75" style="98" customWidth="1"/>
    <col min="6408" max="6408" width="13.125" style="98" customWidth="1"/>
    <col min="6409" max="6409" width="6.75" style="98" customWidth="1"/>
    <col min="6410" max="6410" width="14" style="98" bestFit="1" customWidth="1"/>
    <col min="6411" max="6411" width="6.75" style="98" customWidth="1"/>
    <col min="6412" max="6412" width="14.875" style="98" bestFit="1" customWidth="1"/>
    <col min="6413" max="6413" width="9.125" style="98" customWidth="1"/>
    <col min="6414" max="6414" width="39.375" style="98" customWidth="1"/>
    <col min="6415" max="6415" width="37.25" style="98" customWidth="1"/>
    <col min="6416" max="6650" width="9.125" style="98"/>
    <col min="6651" max="6651" width="6.875" style="98" customWidth="1"/>
    <col min="6652" max="6652" width="41.375" style="98" customWidth="1"/>
    <col min="6653" max="6653" width="10.625" style="98" customWidth="1"/>
    <col min="6654" max="6654" width="17" style="98" customWidth="1"/>
    <col min="6655" max="6655" width="10.75" style="98" customWidth="1"/>
    <col min="6656" max="6656" width="11.375" style="98" customWidth="1"/>
    <col min="6657" max="6657" width="6.75" style="98" customWidth="1"/>
    <col min="6658" max="6658" width="12.375" style="98" bestFit="1" customWidth="1"/>
    <col min="6659" max="6659" width="6.75" style="98" customWidth="1"/>
    <col min="6660" max="6660" width="13.25" style="98" customWidth="1"/>
    <col min="6661" max="6661" width="6.75" style="98" customWidth="1"/>
    <col min="6662" max="6662" width="11" style="98" customWidth="1"/>
    <col min="6663" max="6663" width="6.75" style="98" customWidth="1"/>
    <col min="6664" max="6664" width="13.125" style="98" customWidth="1"/>
    <col min="6665" max="6665" width="6.75" style="98" customWidth="1"/>
    <col min="6666" max="6666" width="14" style="98" bestFit="1" customWidth="1"/>
    <col min="6667" max="6667" width="6.75" style="98" customWidth="1"/>
    <col min="6668" max="6668" width="14.875" style="98" bestFit="1" customWidth="1"/>
    <col min="6669" max="6669" width="9.125" style="98" customWidth="1"/>
    <col min="6670" max="6670" width="39.375" style="98" customWidth="1"/>
    <col min="6671" max="6671" width="37.25" style="98" customWidth="1"/>
    <col min="6672" max="6906" width="9.125" style="98"/>
    <col min="6907" max="6907" width="6.875" style="98" customWidth="1"/>
    <col min="6908" max="6908" width="41.375" style="98" customWidth="1"/>
    <col min="6909" max="6909" width="10.625" style="98" customWidth="1"/>
    <col min="6910" max="6910" width="17" style="98" customWidth="1"/>
    <col min="6911" max="6911" width="10.75" style="98" customWidth="1"/>
    <col min="6912" max="6912" width="11.375" style="98" customWidth="1"/>
    <col min="6913" max="6913" width="6.75" style="98" customWidth="1"/>
    <col min="6914" max="6914" width="12.375" style="98" bestFit="1" customWidth="1"/>
    <col min="6915" max="6915" width="6.75" style="98" customWidth="1"/>
    <col min="6916" max="6916" width="13.25" style="98" customWidth="1"/>
    <col min="6917" max="6917" width="6.75" style="98" customWidth="1"/>
    <col min="6918" max="6918" width="11" style="98" customWidth="1"/>
    <col min="6919" max="6919" width="6.75" style="98" customWidth="1"/>
    <col min="6920" max="6920" width="13.125" style="98" customWidth="1"/>
    <col min="6921" max="6921" width="6.75" style="98" customWidth="1"/>
    <col min="6922" max="6922" width="14" style="98" bestFit="1" customWidth="1"/>
    <col min="6923" max="6923" width="6.75" style="98" customWidth="1"/>
    <col min="6924" max="6924" width="14.875" style="98" bestFit="1" customWidth="1"/>
    <col min="6925" max="6925" width="9.125" style="98" customWidth="1"/>
    <col min="6926" max="6926" width="39.375" style="98" customWidth="1"/>
    <col min="6927" max="6927" width="37.25" style="98" customWidth="1"/>
    <col min="6928" max="7162" width="9.125" style="98"/>
    <col min="7163" max="7163" width="6.875" style="98" customWidth="1"/>
    <col min="7164" max="7164" width="41.375" style="98" customWidth="1"/>
    <col min="7165" max="7165" width="10.625" style="98" customWidth="1"/>
    <col min="7166" max="7166" width="17" style="98" customWidth="1"/>
    <col min="7167" max="7167" width="10.75" style="98" customWidth="1"/>
    <col min="7168" max="7168" width="11.375" style="98" customWidth="1"/>
    <col min="7169" max="7169" width="6.75" style="98" customWidth="1"/>
    <col min="7170" max="7170" width="12.375" style="98" bestFit="1" customWidth="1"/>
    <col min="7171" max="7171" width="6.75" style="98" customWidth="1"/>
    <col min="7172" max="7172" width="13.25" style="98" customWidth="1"/>
    <col min="7173" max="7173" width="6.75" style="98" customWidth="1"/>
    <col min="7174" max="7174" width="11" style="98" customWidth="1"/>
    <col min="7175" max="7175" width="6.75" style="98" customWidth="1"/>
    <col min="7176" max="7176" width="13.125" style="98" customWidth="1"/>
    <col min="7177" max="7177" width="6.75" style="98" customWidth="1"/>
    <col min="7178" max="7178" width="14" style="98" bestFit="1" customWidth="1"/>
    <col min="7179" max="7179" width="6.75" style="98" customWidth="1"/>
    <col min="7180" max="7180" width="14.875" style="98" bestFit="1" customWidth="1"/>
    <col min="7181" max="7181" width="9.125" style="98" customWidth="1"/>
    <col min="7182" max="7182" width="39.375" style="98" customWidth="1"/>
    <col min="7183" max="7183" width="37.25" style="98" customWidth="1"/>
    <col min="7184" max="7418" width="9.125" style="98"/>
    <col min="7419" max="7419" width="6.875" style="98" customWidth="1"/>
    <col min="7420" max="7420" width="41.375" style="98" customWidth="1"/>
    <col min="7421" max="7421" width="10.625" style="98" customWidth="1"/>
    <col min="7422" max="7422" width="17" style="98" customWidth="1"/>
    <col min="7423" max="7423" width="10.75" style="98" customWidth="1"/>
    <col min="7424" max="7424" width="11.375" style="98" customWidth="1"/>
    <col min="7425" max="7425" width="6.75" style="98" customWidth="1"/>
    <col min="7426" max="7426" width="12.375" style="98" bestFit="1" customWidth="1"/>
    <col min="7427" max="7427" width="6.75" style="98" customWidth="1"/>
    <col min="7428" max="7428" width="13.25" style="98" customWidth="1"/>
    <col min="7429" max="7429" width="6.75" style="98" customWidth="1"/>
    <col min="7430" max="7430" width="11" style="98" customWidth="1"/>
    <col min="7431" max="7431" width="6.75" style="98" customWidth="1"/>
    <col min="7432" max="7432" width="13.125" style="98" customWidth="1"/>
    <col min="7433" max="7433" width="6.75" style="98" customWidth="1"/>
    <col min="7434" max="7434" width="14" style="98" bestFit="1" customWidth="1"/>
    <col min="7435" max="7435" width="6.75" style="98" customWidth="1"/>
    <col min="7436" max="7436" width="14.875" style="98" bestFit="1" customWidth="1"/>
    <col min="7437" max="7437" width="9.125" style="98" customWidth="1"/>
    <col min="7438" max="7438" width="39.375" style="98" customWidth="1"/>
    <col min="7439" max="7439" width="37.25" style="98" customWidth="1"/>
    <col min="7440" max="7674" width="9.125" style="98"/>
    <col min="7675" max="7675" width="6.875" style="98" customWidth="1"/>
    <col min="7676" max="7676" width="41.375" style="98" customWidth="1"/>
    <col min="7677" max="7677" width="10.625" style="98" customWidth="1"/>
    <col min="7678" max="7678" width="17" style="98" customWidth="1"/>
    <col min="7679" max="7679" width="10.75" style="98" customWidth="1"/>
    <col min="7680" max="7680" width="11.375" style="98" customWidth="1"/>
    <col min="7681" max="7681" width="6.75" style="98" customWidth="1"/>
    <col min="7682" max="7682" width="12.375" style="98" bestFit="1" customWidth="1"/>
    <col min="7683" max="7683" width="6.75" style="98" customWidth="1"/>
    <col min="7684" max="7684" width="13.25" style="98" customWidth="1"/>
    <col min="7685" max="7685" width="6.75" style="98" customWidth="1"/>
    <col min="7686" max="7686" width="11" style="98" customWidth="1"/>
    <col min="7687" max="7687" width="6.75" style="98" customWidth="1"/>
    <col min="7688" max="7688" width="13.125" style="98" customWidth="1"/>
    <col min="7689" max="7689" width="6.75" style="98" customWidth="1"/>
    <col min="7690" max="7690" width="14" style="98" bestFit="1" customWidth="1"/>
    <col min="7691" max="7691" width="6.75" style="98" customWidth="1"/>
    <col min="7692" max="7692" width="14.875" style="98" bestFit="1" customWidth="1"/>
    <col min="7693" max="7693" width="9.125" style="98" customWidth="1"/>
    <col min="7694" max="7694" width="39.375" style="98" customWidth="1"/>
    <col min="7695" max="7695" width="37.25" style="98" customWidth="1"/>
    <col min="7696" max="7930" width="9.125" style="98"/>
    <col min="7931" max="7931" width="6.875" style="98" customWidth="1"/>
    <col min="7932" max="7932" width="41.375" style="98" customWidth="1"/>
    <col min="7933" max="7933" width="10.625" style="98" customWidth="1"/>
    <col min="7934" max="7934" width="17" style="98" customWidth="1"/>
    <col min="7935" max="7935" width="10.75" style="98" customWidth="1"/>
    <col min="7936" max="7936" width="11.375" style="98" customWidth="1"/>
    <col min="7937" max="7937" width="6.75" style="98" customWidth="1"/>
    <col min="7938" max="7938" width="12.375" style="98" bestFit="1" customWidth="1"/>
    <col min="7939" max="7939" width="6.75" style="98" customWidth="1"/>
    <col min="7940" max="7940" width="13.25" style="98" customWidth="1"/>
    <col min="7941" max="7941" width="6.75" style="98" customWidth="1"/>
    <col min="7942" max="7942" width="11" style="98" customWidth="1"/>
    <col min="7943" max="7943" width="6.75" style="98" customWidth="1"/>
    <col min="7944" max="7944" width="13.125" style="98" customWidth="1"/>
    <col min="7945" max="7945" width="6.75" style="98" customWidth="1"/>
    <col min="7946" max="7946" width="14" style="98" bestFit="1" customWidth="1"/>
    <col min="7947" max="7947" width="6.75" style="98" customWidth="1"/>
    <col min="7948" max="7948" width="14.875" style="98" bestFit="1" customWidth="1"/>
    <col min="7949" max="7949" width="9.125" style="98" customWidth="1"/>
    <col min="7950" max="7950" width="39.375" style="98" customWidth="1"/>
    <col min="7951" max="7951" width="37.25" style="98" customWidth="1"/>
    <col min="7952" max="8186" width="9.125" style="98"/>
    <col min="8187" max="8187" width="6.875" style="98" customWidth="1"/>
    <col min="8188" max="8188" width="41.375" style="98" customWidth="1"/>
    <col min="8189" max="8189" width="10.625" style="98" customWidth="1"/>
    <col min="8190" max="8190" width="17" style="98" customWidth="1"/>
    <col min="8191" max="8191" width="10.75" style="98" customWidth="1"/>
    <col min="8192" max="8192" width="11.375" style="98" customWidth="1"/>
    <col min="8193" max="8193" width="6.75" style="98" customWidth="1"/>
    <col min="8194" max="8194" width="12.375" style="98" bestFit="1" customWidth="1"/>
    <col min="8195" max="8195" width="6.75" style="98" customWidth="1"/>
    <col min="8196" max="8196" width="13.25" style="98" customWidth="1"/>
    <col min="8197" max="8197" width="6.75" style="98" customWidth="1"/>
    <col min="8198" max="8198" width="11" style="98" customWidth="1"/>
    <col min="8199" max="8199" width="6.75" style="98" customWidth="1"/>
    <col min="8200" max="8200" width="13.125" style="98" customWidth="1"/>
    <col min="8201" max="8201" width="6.75" style="98" customWidth="1"/>
    <col min="8202" max="8202" width="14" style="98" bestFit="1" customWidth="1"/>
    <col min="8203" max="8203" width="6.75" style="98" customWidth="1"/>
    <col min="8204" max="8204" width="14.875" style="98" bestFit="1" customWidth="1"/>
    <col min="8205" max="8205" width="9.125" style="98" customWidth="1"/>
    <col min="8206" max="8206" width="39.375" style="98" customWidth="1"/>
    <col min="8207" max="8207" width="37.25" style="98" customWidth="1"/>
    <col min="8208" max="8442" width="9.125" style="98"/>
    <col min="8443" max="8443" width="6.875" style="98" customWidth="1"/>
    <col min="8444" max="8444" width="41.375" style="98" customWidth="1"/>
    <col min="8445" max="8445" width="10.625" style="98" customWidth="1"/>
    <col min="8446" max="8446" width="17" style="98" customWidth="1"/>
    <col min="8447" max="8447" width="10.75" style="98" customWidth="1"/>
    <col min="8448" max="8448" width="11.375" style="98" customWidth="1"/>
    <col min="8449" max="8449" width="6.75" style="98" customWidth="1"/>
    <col min="8450" max="8450" width="12.375" style="98" bestFit="1" customWidth="1"/>
    <col min="8451" max="8451" width="6.75" style="98" customWidth="1"/>
    <col min="8452" max="8452" width="13.25" style="98" customWidth="1"/>
    <col min="8453" max="8453" width="6.75" style="98" customWidth="1"/>
    <col min="8454" max="8454" width="11" style="98" customWidth="1"/>
    <col min="8455" max="8455" width="6.75" style="98" customWidth="1"/>
    <col min="8456" max="8456" width="13.125" style="98" customWidth="1"/>
    <col min="8457" max="8457" width="6.75" style="98" customWidth="1"/>
    <col min="8458" max="8458" width="14" style="98" bestFit="1" customWidth="1"/>
    <col min="8459" max="8459" width="6.75" style="98" customWidth="1"/>
    <col min="8460" max="8460" width="14.875" style="98" bestFit="1" customWidth="1"/>
    <col min="8461" max="8461" width="9.125" style="98" customWidth="1"/>
    <col min="8462" max="8462" width="39.375" style="98" customWidth="1"/>
    <col min="8463" max="8463" width="37.25" style="98" customWidth="1"/>
    <col min="8464" max="8698" width="9.125" style="98"/>
    <col min="8699" max="8699" width="6.875" style="98" customWidth="1"/>
    <col min="8700" max="8700" width="41.375" style="98" customWidth="1"/>
    <col min="8701" max="8701" width="10.625" style="98" customWidth="1"/>
    <col min="8702" max="8702" width="17" style="98" customWidth="1"/>
    <col min="8703" max="8703" width="10.75" style="98" customWidth="1"/>
    <col min="8704" max="8704" width="11.375" style="98" customWidth="1"/>
    <col min="8705" max="8705" width="6.75" style="98" customWidth="1"/>
    <col min="8706" max="8706" width="12.375" style="98" bestFit="1" customWidth="1"/>
    <col min="8707" max="8707" width="6.75" style="98" customWidth="1"/>
    <col min="8708" max="8708" width="13.25" style="98" customWidth="1"/>
    <col min="8709" max="8709" width="6.75" style="98" customWidth="1"/>
    <col min="8710" max="8710" width="11" style="98" customWidth="1"/>
    <col min="8711" max="8711" width="6.75" style="98" customWidth="1"/>
    <col min="8712" max="8712" width="13.125" style="98" customWidth="1"/>
    <col min="8713" max="8713" width="6.75" style="98" customWidth="1"/>
    <col min="8714" max="8714" width="14" style="98" bestFit="1" customWidth="1"/>
    <col min="8715" max="8715" width="6.75" style="98" customWidth="1"/>
    <col min="8716" max="8716" width="14.875" style="98" bestFit="1" customWidth="1"/>
    <col min="8717" max="8717" width="9.125" style="98" customWidth="1"/>
    <col min="8718" max="8718" width="39.375" style="98" customWidth="1"/>
    <col min="8719" max="8719" width="37.25" style="98" customWidth="1"/>
    <col min="8720" max="8954" width="9.125" style="98"/>
    <col min="8955" max="8955" width="6.875" style="98" customWidth="1"/>
    <col min="8956" max="8956" width="41.375" style="98" customWidth="1"/>
    <col min="8957" max="8957" width="10.625" style="98" customWidth="1"/>
    <col min="8958" max="8958" width="17" style="98" customWidth="1"/>
    <col min="8959" max="8959" width="10.75" style="98" customWidth="1"/>
    <col min="8960" max="8960" width="11.375" style="98" customWidth="1"/>
    <col min="8961" max="8961" width="6.75" style="98" customWidth="1"/>
    <col min="8962" max="8962" width="12.375" style="98" bestFit="1" customWidth="1"/>
    <col min="8963" max="8963" width="6.75" style="98" customWidth="1"/>
    <col min="8964" max="8964" width="13.25" style="98" customWidth="1"/>
    <col min="8965" max="8965" width="6.75" style="98" customWidth="1"/>
    <col min="8966" max="8966" width="11" style="98" customWidth="1"/>
    <col min="8967" max="8967" width="6.75" style="98" customWidth="1"/>
    <col min="8968" max="8968" width="13.125" style="98" customWidth="1"/>
    <col min="8969" max="8969" width="6.75" style="98" customWidth="1"/>
    <col min="8970" max="8970" width="14" style="98" bestFit="1" customWidth="1"/>
    <col min="8971" max="8971" width="6.75" style="98" customWidth="1"/>
    <col min="8972" max="8972" width="14.875" style="98" bestFit="1" customWidth="1"/>
    <col min="8973" max="8973" width="9.125" style="98" customWidth="1"/>
    <col min="8974" max="8974" width="39.375" style="98" customWidth="1"/>
    <col min="8975" max="8975" width="37.25" style="98" customWidth="1"/>
    <col min="8976" max="9210" width="9.125" style="98"/>
    <col min="9211" max="9211" width="6.875" style="98" customWidth="1"/>
    <col min="9212" max="9212" width="41.375" style="98" customWidth="1"/>
    <col min="9213" max="9213" width="10.625" style="98" customWidth="1"/>
    <col min="9214" max="9214" width="17" style="98" customWidth="1"/>
    <col min="9215" max="9215" width="10.75" style="98" customWidth="1"/>
    <col min="9216" max="9216" width="11.375" style="98" customWidth="1"/>
    <col min="9217" max="9217" width="6.75" style="98" customWidth="1"/>
    <col min="9218" max="9218" width="12.375" style="98" bestFit="1" customWidth="1"/>
    <col min="9219" max="9219" width="6.75" style="98" customWidth="1"/>
    <col min="9220" max="9220" width="13.25" style="98" customWidth="1"/>
    <col min="9221" max="9221" width="6.75" style="98" customWidth="1"/>
    <col min="9222" max="9222" width="11" style="98" customWidth="1"/>
    <col min="9223" max="9223" width="6.75" style="98" customWidth="1"/>
    <col min="9224" max="9224" width="13.125" style="98" customWidth="1"/>
    <col min="9225" max="9225" width="6.75" style="98" customWidth="1"/>
    <col min="9226" max="9226" width="14" style="98" bestFit="1" customWidth="1"/>
    <col min="9227" max="9227" width="6.75" style="98" customWidth="1"/>
    <col min="9228" max="9228" width="14.875" style="98" bestFit="1" customWidth="1"/>
    <col min="9229" max="9229" width="9.125" style="98" customWidth="1"/>
    <col min="9230" max="9230" width="39.375" style="98" customWidth="1"/>
    <col min="9231" max="9231" width="37.25" style="98" customWidth="1"/>
    <col min="9232" max="9466" width="9.125" style="98"/>
    <col min="9467" max="9467" width="6.875" style="98" customWidth="1"/>
    <col min="9468" max="9468" width="41.375" style="98" customWidth="1"/>
    <col min="9469" max="9469" width="10.625" style="98" customWidth="1"/>
    <col min="9470" max="9470" width="17" style="98" customWidth="1"/>
    <col min="9471" max="9471" width="10.75" style="98" customWidth="1"/>
    <col min="9472" max="9472" width="11.375" style="98" customWidth="1"/>
    <col min="9473" max="9473" width="6.75" style="98" customWidth="1"/>
    <col min="9474" max="9474" width="12.375" style="98" bestFit="1" customWidth="1"/>
    <col min="9475" max="9475" width="6.75" style="98" customWidth="1"/>
    <col min="9476" max="9476" width="13.25" style="98" customWidth="1"/>
    <col min="9477" max="9477" width="6.75" style="98" customWidth="1"/>
    <col min="9478" max="9478" width="11" style="98" customWidth="1"/>
    <col min="9479" max="9479" width="6.75" style="98" customWidth="1"/>
    <col min="9480" max="9480" width="13.125" style="98" customWidth="1"/>
    <col min="9481" max="9481" width="6.75" style="98" customWidth="1"/>
    <col min="9482" max="9482" width="14" style="98" bestFit="1" customWidth="1"/>
    <col min="9483" max="9483" width="6.75" style="98" customWidth="1"/>
    <col min="9484" max="9484" width="14.875" style="98" bestFit="1" customWidth="1"/>
    <col min="9485" max="9485" width="9.125" style="98" customWidth="1"/>
    <col min="9486" max="9486" width="39.375" style="98" customWidth="1"/>
    <col min="9487" max="9487" width="37.25" style="98" customWidth="1"/>
    <col min="9488" max="9722" width="9.125" style="98"/>
    <col min="9723" max="9723" width="6.875" style="98" customWidth="1"/>
    <col min="9724" max="9724" width="41.375" style="98" customWidth="1"/>
    <col min="9725" max="9725" width="10.625" style="98" customWidth="1"/>
    <col min="9726" max="9726" width="17" style="98" customWidth="1"/>
    <col min="9727" max="9727" width="10.75" style="98" customWidth="1"/>
    <col min="9728" max="9728" width="11.375" style="98" customWidth="1"/>
    <col min="9729" max="9729" width="6.75" style="98" customWidth="1"/>
    <col min="9730" max="9730" width="12.375" style="98" bestFit="1" customWidth="1"/>
    <col min="9731" max="9731" width="6.75" style="98" customWidth="1"/>
    <col min="9732" max="9732" width="13.25" style="98" customWidth="1"/>
    <col min="9733" max="9733" width="6.75" style="98" customWidth="1"/>
    <col min="9734" max="9734" width="11" style="98" customWidth="1"/>
    <col min="9735" max="9735" width="6.75" style="98" customWidth="1"/>
    <col min="9736" max="9736" width="13.125" style="98" customWidth="1"/>
    <col min="9737" max="9737" width="6.75" style="98" customWidth="1"/>
    <col min="9738" max="9738" width="14" style="98" bestFit="1" customWidth="1"/>
    <col min="9739" max="9739" width="6.75" style="98" customWidth="1"/>
    <col min="9740" max="9740" width="14.875" style="98" bestFit="1" customWidth="1"/>
    <col min="9741" max="9741" width="9.125" style="98" customWidth="1"/>
    <col min="9742" max="9742" width="39.375" style="98" customWidth="1"/>
    <col min="9743" max="9743" width="37.25" style="98" customWidth="1"/>
    <col min="9744" max="9978" width="9.125" style="98"/>
    <col min="9979" max="9979" width="6.875" style="98" customWidth="1"/>
    <col min="9980" max="9980" width="41.375" style="98" customWidth="1"/>
    <col min="9981" max="9981" width="10.625" style="98" customWidth="1"/>
    <col min="9982" max="9982" width="17" style="98" customWidth="1"/>
    <col min="9983" max="9983" width="10.75" style="98" customWidth="1"/>
    <col min="9984" max="9984" width="11.375" style="98" customWidth="1"/>
    <col min="9985" max="9985" width="6.75" style="98" customWidth="1"/>
    <col min="9986" max="9986" width="12.375" style="98" bestFit="1" customWidth="1"/>
    <col min="9987" max="9987" width="6.75" style="98" customWidth="1"/>
    <col min="9988" max="9988" width="13.25" style="98" customWidth="1"/>
    <col min="9989" max="9989" width="6.75" style="98" customWidth="1"/>
    <col min="9990" max="9990" width="11" style="98" customWidth="1"/>
    <col min="9991" max="9991" width="6.75" style="98" customWidth="1"/>
    <col min="9992" max="9992" width="13.125" style="98" customWidth="1"/>
    <col min="9993" max="9993" width="6.75" style="98" customWidth="1"/>
    <col min="9994" max="9994" width="14" style="98" bestFit="1" customWidth="1"/>
    <col min="9995" max="9995" width="6.75" style="98" customWidth="1"/>
    <col min="9996" max="9996" width="14.875" style="98" bestFit="1" customWidth="1"/>
    <col min="9997" max="9997" width="9.125" style="98" customWidth="1"/>
    <col min="9998" max="9998" width="39.375" style="98" customWidth="1"/>
    <col min="9999" max="9999" width="37.25" style="98" customWidth="1"/>
    <col min="10000" max="10234" width="9.125" style="98"/>
    <col min="10235" max="10235" width="6.875" style="98" customWidth="1"/>
    <col min="10236" max="10236" width="41.375" style="98" customWidth="1"/>
    <col min="10237" max="10237" width="10.625" style="98" customWidth="1"/>
    <col min="10238" max="10238" width="17" style="98" customWidth="1"/>
    <col min="10239" max="10239" width="10.75" style="98" customWidth="1"/>
    <col min="10240" max="10240" width="11.375" style="98" customWidth="1"/>
    <col min="10241" max="10241" width="6.75" style="98" customWidth="1"/>
    <col min="10242" max="10242" width="12.375" style="98" bestFit="1" customWidth="1"/>
    <col min="10243" max="10243" width="6.75" style="98" customWidth="1"/>
    <col min="10244" max="10244" width="13.25" style="98" customWidth="1"/>
    <col min="10245" max="10245" width="6.75" style="98" customWidth="1"/>
    <col min="10246" max="10246" width="11" style="98" customWidth="1"/>
    <col min="10247" max="10247" width="6.75" style="98" customWidth="1"/>
    <col min="10248" max="10248" width="13.125" style="98" customWidth="1"/>
    <col min="10249" max="10249" width="6.75" style="98" customWidth="1"/>
    <col min="10250" max="10250" width="14" style="98" bestFit="1" customWidth="1"/>
    <col min="10251" max="10251" width="6.75" style="98" customWidth="1"/>
    <col min="10252" max="10252" width="14.875" style="98" bestFit="1" customWidth="1"/>
    <col min="10253" max="10253" width="9.125" style="98" customWidth="1"/>
    <col min="10254" max="10254" width="39.375" style="98" customWidth="1"/>
    <col min="10255" max="10255" width="37.25" style="98" customWidth="1"/>
    <col min="10256" max="10490" width="9.125" style="98"/>
    <col min="10491" max="10491" width="6.875" style="98" customWidth="1"/>
    <col min="10492" max="10492" width="41.375" style="98" customWidth="1"/>
    <col min="10493" max="10493" width="10.625" style="98" customWidth="1"/>
    <col min="10494" max="10494" width="17" style="98" customWidth="1"/>
    <col min="10495" max="10495" width="10.75" style="98" customWidth="1"/>
    <col min="10496" max="10496" width="11.375" style="98" customWidth="1"/>
    <col min="10497" max="10497" width="6.75" style="98" customWidth="1"/>
    <col min="10498" max="10498" width="12.375" style="98" bestFit="1" customWidth="1"/>
    <col min="10499" max="10499" width="6.75" style="98" customWidth="1"/>
    <col min="10500" max="10500" width="13.25" style="98" customWidth="1"/>
    <col min="10501" max="10501" width="6.75" style="98" customWidth="1"/>
    <col min="10502" max="10502" width="11" style="98" customWidth="1"/>
    <col min="10503" max="10503" width="6.75" style="98" customWidth="1"/>
    <col min="10504" max="10504" width="13.125" style="98" customWidth="1"/>
    <col min="10505" max="10505" width="6.75" style="98" customWidth="1"/>
    <col min="10506" max="10506" width="14" style="98" bestFit="1" customWidth="1"/>
    <col min="10507" max="10507" width="6.75" style="98" customWidth="1"/>
    <col min="10508" max="10508" width="14.875" style="98" bestFit="1" customWidth="1"/>
    <col min="10509" max="10509" width="9.125" style="98" customWidth="1"/>
    <col min="10510" max="10510" width="39.375" style="98" customWidth="1"/>
    <col min="10511" max="10511" width="37.25" style="98" customWidth="1"/>
    <col min="10512" max="10746" width="9.125" style="98"/>
    <col min="10747" max="10747" width="6.875" style="98" customWidth="1"/>
    <col min="10748" max="10748" width="41.375" style="98" customWidth="1"/>
    <col min="10749" max="10749" width="10.625" style="98" customWidth="1"/>
    <col min="10750" max="10750" width="17" style="98" customWidth="1"/>
    <col min="10751" max="10751" width="10.75" style="98" customWidth="1"/>
    <col min="10752" max="10752" width="11.375" style="98" customWidth="1"/>
    <col min="10753" max="10753" width="6.75" style="98" customWidth="1"/>
    <col min="10754" max="10754" width="12.375" style="98" bestFit="1" customWidth="1"/>
    <col min="10755" max="10755" width="6.75" style="98" customWidth="1"/>
    <col min="10756" max="10756" width="13.25" style="98" customWidth="1"/>
    <col min="10757" max="10757" width="6.75" style="98" customWidth="1"/>
    <col min="10758" max="10758" width="11" style="98" customWidth="1"/>
    <col min="10759" max="10759" width="6.75" style="98" customWidth="1"/>
    <col min="10760" max="10760" width="13.125" style="98" customWidth="1"/>
    <col min="10761" max="10761" width="6.75" style="98" customWidth="1"/>
    <col min="10762" max="10762" width="14" style="98" bestFit="1" customWidth="1"/>
    <col min="10763" max="10763" width="6.75" style="98" customWidth="1"/>
    <col min="10764" max="10764" width="14.875" style="98" bestFit="1" customWidth="1"/>
    <col min="10765" max="10765" width="9.125" style="98" customWidth="1"/>
    <col min="10766" max="10766" width="39.375" style="98" customWidth="1"/>
    <col min="10767" max="10767" width="37.25" style="98" customWidth="1"/>
    <col min="10768" max="11002" width="9.125" style="98"/>
    <col min="11003" max="11003" width="6.875" style="98" customWidth="1"/>
    <col min="11004" max="11004" width="41.375" style="98" customWidth="1"/>
    <col min="11005" max="11005" width="10.625" style="98" customWidth="1"/>
    <col min="11006" max="11006" width="17" style="98" customWidth="1"/>
    <col min="11007" max="11007" width="10.75" style="98" customWidth="1"/>
    <col min="11008" max="11008" width="11.375" style="98" customWidth="1"/>
    <col min="11009" max="11009" width="6.75" style="98" customWidth="1"/>
    <col min="11010" max="11010" width="12.375" style="98" bestFit="1" customWidth="1"/>
    <col min="11011" max="11011" width="6.75" style="98" customWidth="1"/>
    <col min="11012" max="11012" width="13.25" style="98" customWidth="1"/>
    <col min="11013" max="11013" width="6.75" style="98" customWidth="1"/>
    <col min="11014" max="11014" width="11" style="98" customWidth="1"/>
    <col min="11015" max="11015" width="6.75" style="98" customWidth="1"/>
    <col min="11016" max="11016" width="13.125" style="98" customWidth="1"/>
    <col min="11017" max="11017" width="6.75" style="98" customWidth="1"/>
    <col min="11018" max="11018" width="14" style="98" bestFit="1" customWidth="1"/>
    <col min="11019" max="11019" width="6.75" style="98" customWidth="1"/>
    <col min="11020" max="11020" width="14.875" style="98" bestFit="1" customWidth="1"/>
    <col min="11021" max="11021" width="9.125" style="98" customWidth="1"/>
    <col min="11022" max="11022" width="39.375" style="98" customWidth="1"/>
    <col min="11023" max="11023" width="37.25" style="98" customWidth="1"/>
    <col min="11024" max="11258" width="9.125" style="98"/>
    <col min="11259" max="11259" width="6.875" style="98" customWidth="1"/>
    <col min="11260" max="11260" width="41.375" style="98" customWidth="1"/>
    <col min="11261" max="11261" width="10.625" style="98" customWidth="1"/>
    <col min="11262" max="11262" width="17" style="98" customWidth="1"/>
    <col min="11263" max="11263" width="10.75" style="98" customWidth="1"/>
    <col min="11264" max="11264" width="11.375" style="98" customWidth="1"/>
    <col min="11265" max="11265" width="6.75" style="98" customWidth="1"/>
    <col min="11266" max="11266" width="12.375" style="98" bestFit="1" customWidth="1"/>
    <col min="11267" max="11267" width="6.75" style="98" customWidth="1"/>
    <col min="11268" max="11268" width="13.25" style="98" customWidth="1"/>
    <col min="11269" max="11269" width="6.75" style="98" customWidth="1"/>
    <col min="11270" max="11270" width="11" style="98" customWidth="1"/>
    <col min="11271" max="11271" width="6.75" style="98" customWidth="1"/>
    <col min="11272" max="11272" width="13.125" style="98" customWidth="1"/>
    <col min="11273" max="11273" width="6.75" style="98" customWidth="1"/>
    <col min="11274" max="11274" width="14" style="98" bestFit="1" customWidth="1"/>
    <col min="11275" max="11275" width="6.75" style="98" customWidth="1"/>
    <col min="11276" max="11276" width="14.875" style="98" bestFit="1" customWidth="1"/>
    <col min="11277" max="11277" width="9.125" style="98" customWidth="1"/>
    <col min="11278" max="11278" width="39.375" style="98" customWidth="1"/>
    <col min="11279" max="11279" width="37.25" style="98" customWidth="1"/>
    <col min="11280" max="11514" width="9.125" style="98"/>
    <col min="11515" max="11515" width="6.875" style="98" customWidth="1"/>
    <col min="11516" max="11516" width="41.375" style="98" customWidth="1"/>
    <col min="11517" max="11517" width="10.625" style="98" customWidth="1"/>
    <col min="11518" max="11518" width="17" style="98" customWidth="1"/>
    <col min="11519" max="11519" width="10.75" style="98" customWidth="1"/>
    <col min="11520" max="11520" width="11.375" style="98" customWidth="1"/>
    <col min="11521" max="11521" width="6.75" style="98" customWidth="1"/>
    <col min="11522" max="11522" width="12.375" style="98" bestFit="1" customWidth="1"/>
    <col min="11523" max="11523" width="6.75" style="98" customWidth="1"/>
    <col min="11524" max="11524" width="13.25" style="98" customWidth="1"/>
    <col min="11525" max="11525" width="6.75" style="98" customWidth="1"/>
    <col min="11526" max="11526" width="11" style="98" customWidth="1"/>
    <col min="11527" max="11527" width="6.75" style="98" customWidth="1"/>
    <col min="11528" max="11528" width="13.125" style="98" customWidth="1"/>
    <col min="11529" max="11529" width="6.75" style="98" customWidth="1"/>
    <col min="11530" max="11530" width="14" style="98" bestFit="1" customWidth="1"/>
    <col min="11531" max="11531" width="6.75" style="98" customWidth="1"/>
    <col min="11532" max="11532" width="14.875" style="98" bestFit="1" customWidth="1"/>
    <col min="11533" max="11533" width="9.125" style="98" customWidth="1"/>
    <col min="11534" max="11534" width="39.375" style="98" customWidth="1"/>
    <col min="11535" max="11535" width="37.25" style="98" customWidth="1"/>
    <col min="11536" max="11770" width="9.125" style="98"/>
    <col min="11771" max="11771" width="6.875" style="98" customWidth="1"/>
    <col min="11772" max="11772" width="41.375" style="98" customWidth="1"/>
    <col min="11773" max="11773" width="10.625" style="98" customWidth="1"/>
    <col min="11774" max="11774" width="17" style="98" customWidth="1"/>
    <col min="11775" max="11775" width="10.75" style="98" customWidth="1"/>
    <col min="11776" max="11776" width="11.375" style="98" customWidth="1"/>
    <col min="11777" max="11777" width="6.75" style="98" customWidth="1"/>
    <col min="11778" max="11778" width="12.375" style="98" bestFit="1" customWidth="1"/>
    <col min="11779" max="11779" width="6.75" style="98" customWidth="1"/>
    <col min="11780" max="11780" width="13.25" style="98" customWidth="1"/>
    <col min="11781" max="11781" width="6.75" style="98" customWidth="1"/>
    <col min="11782" max="11782" width="11" style="98" customWidth="1"/>
    <col min="11783" max="11783" width="6.75" style="98" customWidth="1"/>
    <col min="11784" max="11784" width="13.125" style="98" customWidth="1"/>
    <col min="11785" max="11785" width="6.75" style="98" customWidth="1"/>
    <col min="11786" max="11786" width="14" style="98" bestFit="1" customWidth="1"/>
    <col min="11787" max="11787" width="6.75" style="98" customWidth="1"/>
    <col min="11788" max="11788" width="14.875" style="98" bestFit="1" customWidth="1"/>
    <col min="11789" max="11789" width="9.125" style="98" customWidth="1"/>
    <col min="11790" max="11790" width="39.375" style="98" customWidth="1"/>
    <col min="11791" max="11791" width="37.25" style="98" customWidth="1"/>
    <col min="11792" max="12026" width="9.125" style="98"/>
    <col min="12027" max="12027" width="6.875" style="98" customWidth="1"/>
    <col min="12028" max="12028" width="41.375" style="98" customWidth="1"/>
    <col min="12029" max="12029" width="10.625" style="98" customWidth="1"/>
    <col min="12030" max="12030" width="17" style="98" customWidth="1"/>
    <col min="12031" max="12031" width="10.75" style="98" customWidth="1"/>
    <col min="12032" max="12032" width="11.375" style="98" customWidth="1"/>
    <col min="12033" max="12033" width="6.75" style="98" customWidth="1"/>
    <col min="12034" max="12034" width="12.375" style="98" bestFit="1" customWidth="1"/>
    <col min="12035" max="12035" width="6.75" style="98" customWidth="1"/>
    <col min="12036" max="12036" width="13.25" style="98" customWidth="1"/>
    <col min="12037" max="12037" width="6.75" style="98" customWidth="1"/>
    <col min="12038" max="12038" width="11" style="98" customWidth="1"/>
    <col min="12039" max="12039" width="6.75" style="98" customWidth="1"/>
    <col min="12040" max="12040" width="13.125" style="98" customWidth="1"/>
    <col min="12041" max="12041" width="6.75" style="98" customWidth="1"/>
    <col min="12042" max="12042" width="14" style="98" bestFit="1" customWidth="1"/>
    <col min="12043" max="12043" width="6.75" style="98" customWidth="1"/>
    <col min="12044" max="12044" width="14.875" style="98" bestFit="1" customWidth="1"/>
    <col min="12045" max="12045" width="9.125" style="98" customWidth="1"/>
    <col min="12046" max="12046" width="39.375" style="98" customWidth="1"/>
    <col min="12047" max="12047" width="37.25" style="98" customWidth="1"/>
    <col min="12048" max="12282" width="9.125" style="98"/>
    <col min="12283" max="12283" width="6.875" style="98" customWidth="1"/>
    <col min="12284" max="12284" width="41.375" style="98" customWidth="1"/>
    <col min="12285" max="12285" width="10.625" style="98" customWidth="1"/>
    <col min="12286" max="12286" width="17" style="98" customWidth="1"/>
    <col min="12287" max="12287" width="10.75" style="98" customWidth="1"/>
    <col min="12288" max="12288" width="11.375" style="98" customWidth="1"/>
    <col min="12289" max="12289" width="6.75" style="98" customWidth="1"/>
    <col min="12290" max="12290" width="12.375" style="98" bestFit="1" customWidth="1"/>
    <col min="12291" max="12291" width="6.75" style="98" customWidth="1"/>
    <col min="12292" max="12292" width="13.25" style="98" customWidth="1"/>
    <col min="12293" max="12293" width="6.75" style="98" customWidth="1"/>
    <col min="12294" max="12294" width="11" style="98" customWidth="1"/>
    <col min="12295" max="12295" width="6.75" style="98" customWidth="1"/>
    <col min="12296" max="12296" width="13.125" style="98" customWidth="1"/>
    <col min="12297" max="12297" width="6.75" style="98" customWidth="1"/>
    <col min="12298" max="12298" width="14" style="98" bestFit="1" customWidth="1"/>
    <col min="12299" max="12299" width="6.75" style="98" customWidth="1"/>
    <col min="12300" max="12300" width="14.875" style="98" bestFit="1" customWidth="1"/>
    <col min="12301" max="12301" width="9.125" style="98" customWidth="1"/>
    <col min="12302" max="12302" width="39.375" style="98" customWidth="1"/>
    <col min="12303" max="12303" width="37.25" style="98" customWidth="1"/>
    <col min="12304" max="12538" width="9.125" style="98"/>
    <col min="12539" max="12539" width="6.875" style="98" customWidth="1"/>
    <col min="12540" max="12540" width="41.375" style="98" customWidth="1"/>
    <col min="12541" max="12541" width="10.625" style="98" customWidth="1"/>
    <col min="12542" max="12542" width="17" style="98" customWidth="1"/>
    <col min="12543" max="12543" width="10.75" style="98" customWidth="1"/>
    <col min="12544" max="12544" width="11.375" style="98" customWidth="1"/>
    <col min="12545" max="12545" width="6.75" style="98" customWidth="1"/>
    <col min="12546" max="12546" width="12.375" style="98" bestFit="1" customWidth="1"/>
    <col min="12547" max="12547" width="6.75" style="98" customWidth="1"/>
    <col min="12548" max="12548" width="13.25" style="98" customWidth="1"/>
    <col min="12549" max="12549" width="6.75" style="98" customWidth="1"/>
    <col min="12550" max="12550" width="11" style="98" customWidth="1"/>
    <col min="12551" max="12551" width="6.75" style="98" customWidth="1"/>
    <col min="12552" max="12552" width="13.125" style="98" customWidth="1"/>
    <col min="12553" max="12553" width="6.75" style="98" customWidth="1"/>
    <col min="12554" max="12554" width="14" style="98" bestFit="1" customWidth="1"/>
    <col min="12555" max="12555" width="6.75" style="98" customWidth="1"/>
    <col min="12556" max="12556" width="14.875" style="98" bestFit="1" customWidth="1"/>
    <col min="12557" max="12557" width="9.125" style="98" customWidth="1"/>
    <col min="12558" max="12558" width="39.375" style="98" customWidth="1"/>
    <col min="12559" max="12559" width="37.25" style="98" customWidth="1"/>
    <col min="12560" max="12794" width="9.125" style="98"/>
    <col min="12795" max="12795" width="6.875" style="98" customWidth="1"/>
    <col min="12796" max="12796" width="41.375" style="98" customWidth="1"/>
    <col min="12797" max="12797" width="10.625" style="98" customWidth="1"/>
    <col min="12798" max="12798" width="17" style="98" customWidth="1"/>
    <col min="12799" max="12799" width="10.75" style="98" customWidth="1"/>
    <col min="12800" max="12800" width="11.375" style="98" customWidth="1"/>
    <col min="12801" max="12801" width="6.75" style="98" customWidth="1"/>
    <col min="12802" max="12802" width="12.375" style="98" bestFit="1" customWidth="1"/>
    <col min="12803" max="12803" width="6.75" style="98" customWidth="1"/>
    <col min="12804" max="12804" width="13.25" style="98" customWidth="1"/>
    <col min="12805" max="12805" width="6.75" style="98" customWidth="1"/>
    <col min="12806" max="12806" width="11" style="98" customWidth="1"/>
    <col min="12807" max="12807" width="6.75" style="98" customWidth="1"/>
    <col min="12808" max="12808" width="13.125" style="98" customWidth="1"/>
    <col min="12809" max="12809" width="6.75" style="98" customWidth="1"/>
    <col min="12810" max="12810" width="14" style="98" bestFit="1" customWidth="1"/>
    <col min="12811" max="12811" width="6.75" style="98" customWidth="1"/>
    <col min="12812" max="12812" width="14.875" style="98" bestFit="1" customWidth="1"/>
    <col min="12813" max="12813" width="9.125" style="98" customWidth="1"/>
    <col min="12814" max="12814" width="39.375" style="98" customWidth="1"/>
    <col min="12815" max="12815" width="37.25" style="98" customWidth="1"/>
    <col min="12816" max="13050" width="9.125" style="98"/>
    <col min="13051" max="13051" width="6.875" style="98" customWidth="1"/>
    <col min="13052" max="13052" width="41.375" style="98" customWidth="1"/>
    <col min="13053" max="13053" width="10.625" style="98" customWidth="1"/>
    <col min="13054" max="13054" width="17" style="98" customWidth="1"/>
    <col min="13055" max="13055" width="10.75" style="98" customWidth="1"/>
    <col min="13056" max="13056" width="11.375" style="98" customWidth="1"/>
    <col min="13057" max="13057" width="6.75" style="98" customWidth="1"/>
    <col min="13058" max="13058" width="12.375" style="98" bestFit="1" customWidth="1"/>
    <col min="13059" max="13059" width="6.75" style="98" customWidth="1"/>
    <col min="13060" max="13060" width="13.25" style="98" customWidth="1"/>
    <col min="13061" max="13061" width="6.75" style="98" customWidth="1"/>
    <col min="13062" max="13062" width="11" style="98" customWidth="1"/>
    <col min="13063" max="13063" width="6.75" style="98" customWidth="1"/>
    <col min="13064" max="13064" width="13.125" style="98" customWidth="1"/>
    <col min="13065" max="13065" width="6.75" style="98" customWidth="1"/>
    <col min="13066" max="13066" width="14" style="98" bestFit="1" customWidth="1"/>
    <col min="13067" max="13067" width="6.75" style="98" customWidth="1"/>
    <col min="13068" max="13068" width="14.875" style="98" bestFit="1" customWidth="1"/>
    <col min="13069" max="13069" width="9.125" style="98" customWidth="1"/>
    <col min="13070" max="13070" width="39.375" style="98" customWidth="1"/>
    <col min="13071" max="13071" width="37.25" style="98" customWidth="1"/>
    <col min="13072" max="13306" width="9.125" style="98"/>
    <col min="13307" max="13307" width="6.875" style="98" customWidth="1"/>
    <col min="13308" max="13308" width="41.375" style="98" customWidth="1"/>
    <col min="13309" max="13309" width="10.625" style="98" customWidth="1"/>
    <col min="13310" max="13310" width="17" style="98" customWidth="1"/>
    <col min="13311" max="13311" width="10.75" style="98" customWidth="1"/>
    <col min="13312" max="13312" width="11.375" style="98" customWidth="1"/>
    <col min="13313" max="13313" width="6.75" style="98" customWidth="1"/>
    <col min="13314" max="13314" width="12.375" style="98" bestFit="1" customWidth="1"/>
    <col min="13315" max="13315" width="6.75" style="98" customWidth="1"/>
    <col min="13316" max="13316" width="13.25" style="98" customWidth="1"/>
    <col min="13317" max="13317" width="6.75" style="98" customWidth="1"/>
    <col min="13318" max="13318" width="11" style="98" customWidth="1"/>
    <col min="13319" max="13319" width="6.75" style="98" customWidth="1"/>
    <col min="13320" max="13320" width="13.125" style="98" customWidth="1"/>
    <col min="13321" max="13321" width="6.75" style="98" customWidth="1"/>
    <col min="13322" max="13322" width="14" style="98" bestFit="1" customWidth="1"/>
    <col min="13323" max="13323" width="6.75" style="98" customWidth="1"/>
    <col min="13324" max="13324" width="14.875" style="98" bestFit="1" customWidth="1"/>
    <col min="13325" max="13325" width="9.125" style="98" customWidth="1"/>
    <col min="13326" max="13326" width="39.375" style="98" customWidth="1"/>
    <col min="13327" max="13327" width="37.25" style="98" customWidth="1"/>
    <col min="13328" max="13562" width="9.125" style="98"/>
    <col min="13563" max="13563" width="6.875" style="98" customWidth="1"/>
    <col min="13564" max="13564" width="41.375" style="98" customWidth="1"/>
    <col min="13565" max="13565" width="10.625" style="98" customWidth="1"/>
    <col min="13566" max="13566" width="17" style="98" customWidth="1"/>
    <col min="13567" max="13567" width="10.75" style="98" customWidth="1"/>
    <col min="13568" max="13568" width="11.375" style="98" customWidth="1"/>
    <col min="13569" max="13569" width="6.75" style="98" customWidth="1"/>
    <col min="13570" max="13570" width="12.375" style="98" bestFit="1" customWidth="1"/>
    <col min="13571" max="13571" width="6.75" style="98" customWidth="1"/>
    <col min="13572" max="13572" width="13.25" style="98" customWidth="1"/>
    <col min="13573" max="13573" width="6.75" style="98" customWidth="1"/>
    <col min="13574" max="13574" width="11" style="98" customWidth="1"/>
    <col min="13575" max="13575" width="6.75" style="98" customWidth="1"/>
    <col min="13576" max="13576" width="13.125" style="98" customWidth="1"/>
    <col min="13577" max="13577" width="6.75" style="98" customWidth="1"/>
    <col min="13578" max="13578" width="14" style="98" bestFit="1" customWidth="1"/>
    <col min="13579" max="13579" width="6.75" style="98" customWidth="1"/>
    <col min="13580" max="13580" width="14.875" style="98" bestFit="1" customWidth="1"/>
    <col min="13581" max="13581" width="9.125" style="98" customWidth="1"/>
    <col min="13582" max="13582" width="39.375" style="98" customWidth="1"/>
    <col min="13583" max="13583" width="37.25" style="98" customWidth="1"/>
    <col min="13584" max="13818" width="9.125" style="98"/>
    <col min="13819" max="13819" width="6.875" style="98" customWidth="1"/>
    <col min="13820" max="13820" width="41.375" style="98" customWidth="1"/>
    <col min="13821" max="13821" width="10.625" style="98" customWidth="1"/>
    <col min="13822" max="13822" width="17" style="98" customWidth="1"/>
    <col min="13823" max="13823" width="10.75" style="98" customWidth="1"/>
    <col min="13824" max="13824" width="11.375" style="98" customWidth="1"/>
    <col min="13825" max="13825" width="6.75" style="98" customWidth="1"/>
    <col min="13826" max="13826" width="12.375" style="98" bestFit="1" customWidth="1"/>
    <col min="13827" max="13827" width="6.75" style="98" customWidth="1"/>
    <col min="13828" max="13828" width="13.25" style="98" customWidth="1"/>
    <col min="13829" max="13829" width="6.75" style="98" customWidth="1"/>
    <col min="13830" max="13830" width="11" style="98" customWidth="1"/>
    <col min="13831" max="13831" width="6.75" style="98" customWidth="1"/>
    <col min="13832" max="13832" width="13.125" style="98" customWidth="1"/>
    <col min="13833" max="13833" width="6.75" style="98" customWidth="1"/>
    <col min="13834" max="13834" width="14" style="98" bestFit="1" customWidth="1"/>
    <col min="13835" max="13835" width="6.75" style="98" customWidth="1"/>
    <col min="13836" max="13836" width="14.875" style="98" bestFit="1" customWidth="1"/>
    <col min="13837" max="13837" width="9.125" style="98" customWidth="1"/>
    <col min="13838" max="13838" width="39.375" style="98" customWidth="1"/>
    <col min="13839" max="13839" width="37.25" style="98" customWidth="1"/>
    <col min="13840" max="14074" width="9.125" style="98"/>
    <col min="14075" max="14075" width="6.875" style="98" customWidth="1"/>
    <col min="14076" max="14076" width="41.375" style="98" customWidth="1"/>
    <col min="14077" max="14077" width="10.625" style="98" customWidth="1"/>
    <col min="14078" max="14078" width="17" style="98" customWidth="1"/>
    <col min="14079" max="14079" width="10.75" style="98" customWidth="1"/>
    <col min="14080" max="14080" width="11.375" style="98" customWidth="1"/>
    <col min="14081" max="14081" width="6.75" style="98" customWidth="1"/>
    <col min="14082" max="14082" width="12.375" style="98" bestFit="1" customWidth="1"/>
    <col min="14083" max="14083" width="6.75" style="98" customWidth="1"/>
    <col min="14084" max="14084" width="13.25" style="98" customWidth="1"/>
    <col min="14085" max="14085" width="6.75" style="98" customWidth="1"/>
    <col min="14086" max="14086" width="11" style="98" customWidth="1"/>
    <col min="14087" max="14087" width="6.75" style="98" customWidth="1"/>
    <col min="14088" max="14088" width="13.125" style="98" customWidth="1"/>
    <col min="14089" max="14089" width="6.75" style="98" customWidth="1"/>
    <col min="14090" max="14090" width="14" style="98" bestFit="1" customWidth="1"/>
    <col min="14091" max="14091" width="6.75" style="98" customWidth="1"/>
    <col min="14092" max="14092" width="14.875" style="98" bestFit="1" customWidth="1"/>
    <col min="14093" max="14093" width="9.125" style="98" customWidth="1"/>
    <col min="14094" max="14094" width="39.375" style="98" customWidth="1"/>
    <col min="14095" max="14095" width="37.25" style="98" customWidth="1"/>
    <col min="14096" max="14330" width="9.125" style="98"/>
    <col min="14331" max="14331" width="6.875" style="98" customWidth="1"/>
    <col min="14332" max="14332" width="41.375" style="98" customWidth="1"/>
    <col min="14333" max="14333" width="10.625" style="98" customWidth="1"/>
    <col min="14334" max="14334" width="17" style="98" customWidth="1"/>
    <col min="14335" max="14335" width="10.75" style="98" customWidth="1"/>
    <col min="14336" max="14336" width="11.375" style="98" customWidth="1"/>
    <col min="14337" max="14337" width="6.75" style="98" customWidth="1"/>
    <col min="14338" max="14338" width="12.375" style="98" bestFit="1" customWidth="1"/>
    <col min="14339" max="14339" width="6.75" style="98" customWidth="1"/>
    <col min="14340" max="14340" width="13.25" style="98" customWidth="1"/>
    <col min="14341" max="14341" width="6.75" style="98" customWidth="1"/>
    <col min="14342" max="14342" width="11" style="98" customWidth="1"/>
    <col min="14343" max="14343" width="6.75" style="98" customWidth="1"/>
    <col min="14344" max="14344" width="13.125" style="98" customWidth="1"/>
    <col min="14345" max="14345" width="6.75" style="98" customWidth="1"/>
    <col min="14346" max="14346" width="14" style="98" bestFit="1" customWidth="1"/>
    <col min="14347" max="14347" width="6.75" style="98" customWidth="1"/>
    <col min="14348" max="14348" width="14.875" style="98" bestFit="1" customWidth="1"/>
    <col min="14349" max="14349" width="9.125" style="98" customWidth="1"/>
    <col min="14350" max="14350" width="39.375" style="98" customWidth="1"/>
    <col min="14351" max="14351" width="37.25" style="98" customWidth="1"/>
    <col min="14352" max="14586" width="9.125" style="98"/>
    <col min="14587" max="14587" width="6.875" style="98" customWidth="1"/>
    <col min="14588" max="14588" width="41.375" style="98" customWidth="1"/>
    <col min="14589" max="14589" width="10.625" style="98" customWidth="1"/>
    <col min="14590" max="14590" width="17" style="98" customWidth="1"/>
    <col min="14591" max="14591" width="10.75" style="98" customWidth="1"/>
    <col min="14592" max="14592" width="11.375" style="98" customWidth="1"/>
    <col min="14593" max="14593" width="6.75" style="98" customWidth="1"/>
    <col min="14594" max="14594" width="12.375" style="98" bestFit="1" customWidth="1"/>
    <col min="14595" max="14595" width="6.75" style="98" customWidth="1"/>
    <col min="14596" max="14596" width="13.25" style="98" customWidth="1"/>
    <col min="14597" max="14597" width="6.75" style="98" customWidth="1"/>
    <col min="14598" max="14598" width="11" style="98" customWidth="1"/>
    <col min="14599" max="14599" width="6.75" style="98" customWidth="1"/>
    <col min="14600" max="14600" width="13.125" style="98" customWidth="1"/>
    <col min="14601" max="14601" width="6.75" style="98" customWidth="1"/>
    <col min="14602" max="14602" width="14" style="98" bestFit="1" customWidth="1"/>
    <col min="14603" max="14603" width="6.75" style="98" customWidth="1"/>
    <col min="14604" max="14604" width="14.875" style="98" bestFit="1" customWidth="1"/>
    <col min="14605" max="14605" width="9.125" style="98" customWidth="1"/>
    <col min="14606" max="14606" width="39.375" style="98" customWidth="1"/>
    <col min="14607" max="14607" width="37.25" style="98" customWidth="1"/>
    <col min="14608" max="14842" width="9.125" style="98"/>
    <col min="14843" max="14843" width="6.875" style="98" customWidth="1"/>
    <col min="14844" max="14844" width="41.375" style="98" customWidth="1"/>
    <col min="14845" max="14845" width="10.625" style="98" customWidth="1"/>
    <col min="14846" max="14846" width="17" style="98" customWidth="1"/>
    <col min="14847" max="14847" width="10.75" style="98" customWidth="1"/>
    <col min="14848" max="14848" width="11.375" style="98" customWidth="1"/>
    <col min="14849" max="14849" width="6.75" style="98" customWidth="1"/>
    <col min="14850" max="14850" width="12.375" style="98" bestFit="1" customWidth="1"/>
    <col min="14851" max="14851" width="6.75" style="98" customWidth="1"/>
    <col min="14852" max="14852" width="13.25" style="98" customWidth="1"/>
    <col min="14853" max="14853" width="6.75" style="98" customWidth="1"/>
    <col min="14854" max="14854" width="11" style="98" customWidth="1"/>
    <col min="14855" max="14855" width="6.75" style="98" customWidth="1"/>
    <col min="14856" max="14856" width="13.125" style="98" customWidth="1"/>
    <col min="14857" max="14857" width="6.75" style="98" customWidth="1"/>
    <col min="14858" max="14858" width="14" style="98" bestFit="1" customWidth="1"/>
    <col min="14859" max="14859" width="6.75" style="98" customWidth="1"/>
    <col min="14860" max="14860" width="14.875" style="98" bestFit="1" customWidth="1"/>
    <col min="14861" max="14861" width="9.125" style="98" customWidth="1"/>
    <col min="14862" max="14862" width="39.375" style="98" customWidth="1"/>
    <col min="14863" max="14863" width="37.25" style="98" customWidth="1"/>
    <col min="14864" max="15098" width="9.125" style="98"/>
    <col min="15099" max="15099" width="6.875" style="98" customWidth="1"/>
    <col min="15100" max="15100" width="41.375" style="98" customWidth="1"/>
    <col min="15101" max="15101" width="10.625" style="98" customWidth="1"/>
    <col min="15102" max="15102" width="17" style="98" customWidth="1"/>
    <col min="15103" max="15103" width="10.75" style="98" customWidth="1"/>
    <col min="15104" max="15104" width="11.375" style="98" customWidth="1"/>
    <col min="15105" max="15105" width="6.75" style="98" customWidth="1"/>
    <col min="15106" max="15106" width="12.375" style="98" bestFit="1" customWidth="1"/>
    <col min="15107" max="15107" width="6.75" style="98" customWidth="1"/>
    <col min="15108" max="15108" width="13.25" style="98" customWidth="1"/>
    <col min="15109" max="15109" width="6.75" style="98" customWidth="1"/>
    <col min="15110" max="15110" width="11" style="98" customWidth="1"/>
    <col min="15111" max="15111" width="6.75" style="98" customWidth="1"/>
    <col min="15112" max="15112" width="13.125" style="98" customWidth="1"/>
    <col min="15113" max="15113" width="6.75" style="98" customWidth="1"/>
    <col min="15114" max="15114" width="14" style="98" bestFit="1" customWidth="1"/>
    <col min="15115" max="15115" width="6.75" style="98" customWidth="1"/>
    <col min="15116" max="15116" width="14.875" style="98" bestFit="1" customWidth="1"/>
    <col min="15117" max="15117" width="9.125" style="98" customWidth="1"/>
    <col min="15118" max="15118" width="39.375" style="98" customWidth="1"/>
    <col min="15119" max="15119" width="37.25" style="98" customWidth="1"/>
    <col min="15120" max="15354" width="9.125" style="98"/>
    <col min="15355" max="15355" width="6.875" style="98" customWidth="1"/>
    <col min="15356" max="15356" width="41.375" style="98" customWidth="1"/>
    <col min="15357" max="15357" width="10.625" style="98" customWidth="1"/>
    <col min="15358" max="15358" width="17" style="98" customWidth="1"/>
    <col min="15359" max="15359" width="10.75" style="98" customWidth="1"/>
    <col min="15360" max="15360" width="11.375" style="98" customWidth="1"/>
    <col min="15361" max="15361" width="6.75" style="98" customWidth="1"/>
    <col min="15362" max="15362" width="12.375" style="98" bestFit="1" customWidth="1"/>
    <col min="15363" max="15363" width="6.75" style="98" customWidth="1"/>
    <col min="15364" max="15364" width="13.25" style="98" customWidth="1"/>
    <col min="15365" max="15365" width="6.75" style="98" customWidth="1"/>
    <col min="15366" max="15366" width="11" style="98" customWidth="1"/>
    <col min="15367" max="15367" width="6.75" style="98" customWidth="1"/>
    <col min="15368" max="15368" width="13.125" style="98" customWidth="1"/>
    <col min="15369" max="15369" width="6.75" style="98" customWidth="1"/>
    <col min="15370" max="15370" width="14" style="98" bestFit="1" customWidth="1"/>
    <col min="15371" max="15371" width="6.75" style="98" customWidth="1"/>
    <col min="15372" max="15372" width="14.875" style="98" bestFit="1" customWidth="1"/>
    <col min="15373" max="15373" width="9.125" style="98" customWidth="1"/>
    <col min="15374" max="15374" width="39.375" style="98" customWidth="1"/>
    <col min="15375" max="15375" width="37.25" style="98" customWidth="1"/>
    <col min="15376" max="15610" width="9.125" style="98"/>
    <col min="15611" max="15611" width="6.875" style="98" customWidth="1"/>
    <col min="15612" max="15612" width="41.375" style="98" customWidth="1"/>
    <col min="15613" max="15613" width="10.625" style="98" customWidth="1"/>
    <col min="15614" max="15614" width="17" style="98" customWidth="1"/>
    <col min="15615" max="15615" width="10.75" style="98" customWidth="1"/>
    <col min="15616" max="15616" width="11.375" style="98" customWidth="1"/>
    <col min="15617" max="15617" width="6.75" style="98" customWidth="1"/>
    <col min="15618" max="15618" width="12.375" style="98" bestFit="1" customWidth="1"/>
    <col min="15619" max="15619" width="6.75" style="98" customWidth="1"/>
    <col min="15620" max="15620" width="13.25" style="98" customWidth="1"/>
    <col min="15621" max="15621" width="6.75" style="98" customWidth="1"/>
    <col min="15622" max="15622" width="11" style="98" customWidth="1"/>
    <col min="15623" max="15623" width="6.75" style="98" customWidth="1"/>
    <col min="15624" max="15624" width="13.125" style="98" customWidth="1"/>
    <col min="15625" max="15625" width="6.75" style="98" customWidth="1"/>
    <col min="15626" max="15626" width="14" style="98" bestFit="1" customWidth="1"/>
    <col min="15627" max="15627" width="6.75" style="98" customWidth="1"/>
    <col min="15628" max="15628" width="14.875" style="98" bestFit="1" customWidth="1"/>
    <col min="15629" max="15629" width="9.125" style="98" customWidth="1"/>
    <col min="15630" max="15630" width="39.375" style="98" customWidth="1"/>
    <col min="15631" max="15631" width="37.25" style="98" customWidth="1"/>
    <col min="15632" max="15866" width="9.125" style="98"/>
    <col min="15867" max="15867" width="6.875" style="98" customWidth="1"/>
    <col min="15868" max="15868" width="41.375" style="98" customWidth="1"/>
    <col min="15869" max="15869" width="10.625" style="98" customWidth="1"/>
    <col min="15870" max="15870" width="17" style="98" customWidth="1"/>
    <col min="15871" max="15871" width="10.75" style="98" customWidth="1"/>
    <col min="15872" max="15872" width="11.375" style="98" customWidth="1"/>
    <col min="15873" max="15873" width="6.75" style="98" customWidth="1"/>
    <col min="15874" max="15874" width="12.375" style="98" bestFit="1" customWidth="1"/>
    <col min="15875" max="15875" width="6.75" style="98" customWidth="1"/>
    <col min="15876" max="15876" width="13.25" style="98" customWidth="1"/>
    <col min="15877" max="15877" width="6.75" style="98" customWidth="1"/>
    <col min="15878" max="15878" width="11" style="98" customWidth="1"/>
    <col min="15879" max="15879" width="6.75" style="98" customWidth="1"/>
    <col min="15880" max="15880" width="13.125" style="98" customWidth="1"/>
    <col min="15881" max="15881" width="6.75" style="98" customWidth="1"/>
    <col min="15882" max="15882" width="14" style="98" bestFit="1" customWidth="1"/>
    <col min="15883" max="15883" width="6.75" style="98" customWidth="1"/>
    <col min="15884" max="15884" width="14.875" style="98" bestFit="1" customWidth="1"/>
    <col min="15885" max="15885" width="9.125" style="98" customWidth="1"/>
    <col min="15886" max="15886" width="39.375" style="98" customWidth="1"/>
    <col min="15887" max="15887" width="37.25" style="98" customWidth="1"/>
    <col min="15888" max="16122" width="9.125" style="98"/>
    <col min="16123" max="16123" width="6.875" style="98" customWidth="1"/>
    <col min="16124" max="16124" width="41.375" style="98" customWidth="1"/>
    <col min="16125" max="16125" width="10.625" style="98" customWidth="1"/>
    <col min="16126" max="16126" width="17" style="98" customWidth="1"/>
    <col min="16127" max="16127" width="10.75" style="98" customWidth="1"/>
    <col min="16128" max="16128" width="11.375" style="98" customWidth="1"/>
    <col min="16129" max="16129" width="6.75" style="98" customWidth="1"/>
    <col min="16130" max="16130" width="12.375" style="98" bestFit="1" customWidth="1"/>
    <col min="16131" max="16131" width="6.75" style="98" customWidth="1"/>
    <col min="16132" max="16132" width="13.25" style="98" customWidth="1"/>
    <col min="16133" max="16133" width="6.75" style="98" customWidth="1"/>
    <col min="16134" max="16134" width="11" style="98" customWidth="1"/>
    <col min="16135" max="16135" width="6.75" style="98" customWidth="1"/>
    <col min="16136" max="16136" width="13.125" style="98" customWidth="1"/>
    <col min="16137" max="16137" width="6.75" style="98" customWidth="1"/>
    <col min="16138" max="16138" width="14" style="98" bestFit="1" customWidth="1"/>
    <col min="16139" max="16139" width="6.75" style="98" customWidth="1"/>
    <col min="16140" max="16140" width="14.875" style="98" bestFit="1" customWidth="1"/>
    <col min="16141" max="16141" width="9.125" style="98" customWidth="1"/>
    <col min="16142" max="16142" width="39.375" style="98" customWidth="1"/>
    <col min="16143" max="16143" width="37.25" style="98" customWidth="1"/>
    <col min="16144" max="16384" width="9.125" style="98"/>
  </cols>
  <sheetData>
    <row r="1" spans="1:21" ht="23.25" customHeight="1">
      <c r="A1" s="602" t="s">
        <v>342</v>
      </c>
      <c r="B1" s="602"/>
      <c r="C1" s="602"/>
      <c r="D1" s="602"/>
      <c r="E1" s="602"/>
      <c r="F1" s="602"/>
      <c r="G1" s="602"/>
      <c r="H1" s="602"/>
      <c r="I1" s="602"/>
      <c r="J1" s="602"/>
      <c r="K1" s="602"/>
      <c r="L1" s="602"/>
      <c r="M1" s="602"/>
      <c r="N1" s="602"/>
      <c r="O1" s="602"/>
      <c r="P1" s="602"/>
      <c r="Q1" s="602"/>
      <c r="R1" s="602"/>
      <c r="S1" s="602"/>
      <c r="T1" s="602"/>
      <c r="U1" s="363"/>
    </row>
    <row r="2" spans="1:21" ht="23.4">
      <c r="A2" s="603" t="s">
        <v>146</v>
      </c>
      <c r="B2" s="603"/>
      <c r="C2" s="603"/>
      <c r="D2" s="603"/>
      <c r="E2" s="603"/>
      <c r="F2" s="603"/>
      <c r="G2" s="603"/>
      <c r="H2" s="603"/>
      <c r="I2" s="603"/>
      <c r="J2" s="603"/>
      <c r="K2" s="603"/>
      <c r="L2" s="100"/>
      <c r="M2" s="100"/>
      <c r="N2" s="490"/>
      <c r="O2" s="490"/>
      <c r="P2" s="490"/>
      <c r="Q2" s="490"/>
      <c r="R2" s="490"/>
      <c r="S2" s="490"/>
    </row>
    <row r="3" spans="1:21" ht="21">
      <c r="A3" s="137"/>
      <c r="B3" s="100"/>
      <c r="C3" s="99"/>
      <c r="D3" s="99"/>
      <c r="E3" s="99"/>
      <c r="F3" s="99"/>
      <c r="G3" s="100"/>
      <c r="H3" s="100"/>
      <c r="I3" s="99"/>
      <c r="J3" s="99"/>
      <c r="K3" s="100"/>
      <c r="L3" s="100"/>
      <c r="M3" s="100"/>
      <c r="N3" s="490"/>
      <c r="O3" s="490"/>
      <c r="P3" s="490"/>
      <c r="Q3" s="490"/>
      <c r="R3" s="490"/>
      <c r="S3" s="490"/>
    </row>
    <row r="4" spans="1:21" s="102" customFormat="1" ht="19.5" customHeight="1">
      <c r="A4" s="598" t="s">
        <v>147</v>
      </c>
      <c r="B4" s="597" t="s">
        <v>148</v>
      </c>
      <c r="C4" s="604" t="s">
        <v>365</v>
      </c>
      <c r="D4" s="604" t="s">
        <v>366</v>
      </c>
      <c r="E4" s="607" t="s">
        <v>369</v>
      </c>
      <c r="F4" s="608"/>
      <c r="G4" s="597" t="s">
        <v>373</v>
      </c>
      <c r="H4" s="597"/>
      <c r="I4" s="597"/>
      <c r="J4" s="604" t="s">
        <v>374</v>
      </c>
      <c r="K4" s="609" t="s">
        <v>149</v>
      </c>
      <c r="L4" s="610"/>
      <c r="M4" s="610"/>
      <c r="N4" s="611"/>
      <c r="O4" s="612" t="s">
        <v>150</v>
      </c>
      <c r="P4" s="614" t="s">
        <v>350</v>
      </c>
      <c r="Q4" s="614"/>
      <c r="R4" s="614"/>
      <c r="S4" s="614"/>
      <c r="T4" s="614"/>
    </row>
    <row r="5" spans="1:21" s="102" customFormat="1" ht="19.5" customHeight="1">
      <c r="A5" s="598"/>
      <c r="B5" s="597"/>
      <c r="C5" s="605"/>
      <c r="D5" s="605"/>
      <c r="E5" s="615" t="s">
        <v>358</v>
      </c>
      <c r="F5" s="616"/>
      <c r="G5" s="597" t="s">
        <v>351</v>
      </c>
      <c r="H5" s="597" t="s">
        <v>3</v>
      </c>
      <c r="I5" s="597" t="s">
        <v>352</v>
      </c>
      <c r="J5" s="605"/>
      <c r="K5" s="597" t="s">
        <v>91</v>
      </c>
      <c r="L5" s="597" t="s">
        <v>2</v>
      </c>
      <c r="M5" s="597"/>
      <c r="N5" s="598" t="s">
        <v>92</v>
      </c>
      <c r="O5" s="613"/>
      <c r="P5" s="599" t="s">
        <v>390</v>
      </c>
      <c r="Q5" s="593" t="s">
        <v>392</v>
      </c>
      <c r="R5" s="594"/>
      <c r="S5" s="614" t="s">
        <v>385</v>
      </c>
      <c r="T5" s="614"/>
    </row>
    <row r="6" spans="1:21" s="102" customFormat="1" ht="21.75" customHeight="1">
      <c r="A6" s="598"/>
      <c r="B6" s="597"/>
      <c r="C6" s="605"/>
      <c r="D6" s="605"/>
      <c r="E6" s="591" t="s">
        <v>151</v>
      </c>
      <c r="F6" s="591" t="s">
        <v>152</v>
      </c>
      <c r="G6" s="597"/>
      <c r="H6" s="597"/>
      <c r="I6" s="597"/>
      <c r="J6" s="605"/>
      <c r="K6" s="597"/>
      <c r="L6" s="597"/>
      <c r="M6" s="597"/>
      <c r="N6" s="598"/>
      <c r="O6" s="613"/>
      <c r="P6" s="600"/>
      <c r="Q6" s="595"/>
      <c r="R6" s="596"/>
      <c r="S6" s="614"/>
      <c r="T6" s="614"/>
    </row>
    <row r="7" spans="1:21" s="102" customFormat="1" ht="90">
      <c r="A7" s="598"/>
      <c r="B7" s="597"/>
      <c r="C7" s="606"/>
      <c r="D7" s="606"/>
      <c r="E7" s="592"/>
      <c r="F7" s="592"/>
      <c r="G7" s="597"/>
      <c r="H7" s="597"/>
      <c r="I7" s="597"/>
      <c r="J7" s="606"/>
      <c r="K7" s="597"/>
      <c r="L7" s="485" t="s">
        <v>97</v>
      </c>
      <c r="M7" s="485" t="s">
        <v>357</v>
      </c>
      <c r="N7" s="598"/>
      <c r="O7" s="613"/>
      <c r="P7" s="601"/>
      <c r="Q7" s="495" t="s">
        <v>382</v>
      </c>
      <c r="R7" s="495" t="s">
        <v>153</v>
      </c>
      <c r="S7" s="495" t="s">
        <v>353</v>
      </c>
      <c r="T7" s="495" t="s">
        <v>354</v>
      </c>
    </row>
    <row r="8" spans="1:21" ht="21.6" thickBot="1">
      <c r="A8" s="344"/>
      <c r="B8" s="345" t="s">
        <v>1</v>
      </c>
      <c r="C8" s="503">
        <f>SUM(C9)</f>
        <v>4</v>
      </c>
      <c r="D8" s="503">
        <f t="shared" ref="D8:N8" si="0">SUM(D9)</f>
        <v>10</v>
      </c>
      <c r="E8" s="503"/>
      <c r="F8" s="503"/>
      <c r="G8" s="503">
        <f t="shared" si="0"/>
        <v>1000000</v>
      </c>
      <c r="H8" s="503">
        <f t="shared" si="0"/>
        <v>6</v>
      </c>
      <c r="I8" s="503">
        <f t="shared" si="0"/>
        <v>6000000</v>
      </c>
      <c r="J8" s="503">
        <f t="shared" si="0"/>
        <v>0</v>
      </c>
      <c r="K8" s="503">
        <f t="shared" si="0"/>
        <v>4</v>
      </c>
      <c r="L8" s="503">
        <f t="shared" si="0"/>
        <v>2</v>
      </c>
      <c r="M8" s="503">
        <f t="shared" si="0"/>
        <v>0</v>
      </c>
      <c r="N8" s="503">
        <f t="shared" si="0"/>
        <v>0</v>
      </c>
      <c r="O8" s="270"/>
      <c r="P8" s="270"/>
      <c r="Q8" s="270"/>
      <c r="R8" s="270"/>
      <c r="S8" s="270"/>
      <c r="T8" s="270"/>
    </row>
    <row r="9" spans="1:21" s="501" customFormat="1" ht="331.2" customHeight="1" thickTop="1">
      <c r="A9" s="496">
        <v>1</v>
      </c>
      <c r="B9" s="497" t="s">
        <v>359</v>
      </c>
      <c r="C9" s="502">
        <v>4</v>
      </c>
      <c r="D9" s="502">
        <v>10</v>
      </c>
      <c r="E9" s="498" t="s">
        <v>14</v>
      </c>
      <c r="F9" s="498" t="s">
        <v>360</v>
      </c>
      <c r="G9" s="502">
        <v>1000000</v>
      </c>
      <c r="H9" s="502">
        <v>6</v>
      </c>
      <c r="I9" s="504">
        <f>G9*H9</f>
        <v>6000000</v>
      </c>
      <c r="J9" s="498" t="s">
        <v>361</v>
      </c>
      <c r="K9" s="502">
        <v>4</v>
      </c>
      <c r="L9" s="502">
        <v>2</v>
      </c>
      <c r="M9" s="502" t="s">
        <v>362</v>
      </c>
      <c r="N9" s="502">
        <v>0</v>
      </c>
      <c r="O9" s="500" t="s">
        <v>356</v>
      </c>
      <c r="P9" s="498" t="s">
        <v>410</v>
      </c>
      <c r="Q9" s="498" t="s">
        <v>360</v>
      </c>
      <c r="R9" s="499" t="s">
        <v>14</v>
      </c>
      <c r="S9" s="498" t="s">
        <v>363</v>
      </c>
      <c r="T9" s="499" t="s">
        <v>14</v>
      </c>
    </row>
    <row r="10" spans="1:21" s="117" customFormat="1" ht="23.25" customHeight="1">
      <c r="A10" s="118"/>
      <c r="B10" s="346"/>
      <c r="C10" s="350"/>
      <c r="D10" s="350"/>
      <c r="E10" s="347"/>
      <c r="F10" s="307"/>
      <c r="G10" s="348"/>
      <c r="H10" s="349"/>
      <c r="I10" s="120"/>
      <c r="J10" s="351"/>
      <c r="K10" s="352"/>
      <c r="L10" s="353"/>
      <c r="M10" s="353"/>
      <c r="N10" s="353"/>
      <c r="O10" s="271"/>
      <c r="P10" s="307"/>
      <c r="Q10" s="307"/>
      <c r="R10" s="307"/>
      <c r="S10" s="307"/>
      <c r="T10" s="307"/>
    </row>
    <row r="11" spans="1:21" s="117" customFormat="1" ht="21">
      <c r="A11" s="118"/>
      <c r="B11" s="354"/>
      <c r="C11" s="120"/>
      <c r="D11" s="120"/>
      <c r="E11" s="355"/>
      <c r="F11" s="114"/>
      <c r="G11" s="114"/>
      <c r="H11" s="114"/>
      <c r="I11" s="120"/>
      <c r="J11" s="351"/>
      <c r="K11" s="353"/>
      <c r="L11" s="353"/>
      <c r="M11" s="353"/>
      <c r="N11" s="353"/>
      <c r="O11" s="271"/>
      <c r="P11" s="311"/>
      <c r="Q11" s="311"/>
      <c r="R11" s="311"/>
      <c r="S11" s="311"/>
      <c r="T11" s="311"/>
    </row>
    <row r="12" spans="1:21" s="117" customFormat="1" ht="21">
      <c r="A12" s="118"/>
      <c r="B12" s="491"/>
      <c r="C12" s="120"/>
      <c r="D12" s="120"/>
      <c r="E12" s="119"/>
      <c r="F12" s="114"/>
      <c r="G12" s="114"/>
      <c r="H12" s="114"/>
      <c r="I12" s="120"/>
      <c r="J12" s="351"/>
      <c r="K12" s="353"/>
      <c r="L12" s="353"/>
      <c r="M12" s="353"/>
      <c r="N12" s="353"/>
      <c r="O12" s="271"/>
      <c r="P12" s="311"/>
      <c r="Q12" s="311"/>
      <c r="R12" s="311"/>
      <c r="S12" s="311"/>
      <c r="T12" s="311"/>
    </row>
    <row r="13" spans="1:21" s="112" customFormat="1" ht="21">
      <c r="A13" s="356"/>
      <c r="B13" s="492"/>
      <c r="C13" s="358"/>
      <c r="D13" s="358"/>
      <c r="E13" s="358"/>
      <c r="F13" s="358"/>
      <c r="G13" s="359"/>
      <c r="H13" s="359"/>
      <c r="I13" s="358"/>
      <c r="J13" s="360"/>
      <c r="K13" s="361"/>
      <c r="L13" s="361"/>
      <c r="M13" s="361"/>
      <c r="N13" s="361"/>
      <c r="O13" s="271"/>
      <c r="P13" s="312"/>
      <c r="Q13" s="312"/>
      <c r="R13" s="312"/>
      <c r="S13" s="312"/>
      <c r="T13" s="312"/>
    </row>
    <row r="14" spans="1:21" ht="21">
      <c r="A14" s="118"/>
      <c r="B14" s="354"/>
      <c r="C14" s="121"/>
      <c r="D14" s="121"/>
      <c r="E14" s="355"/>
      <c r="F14" s="114"/>
      <c r="G14" s="114"/>
      <c r="H14" s="114"/>
      <c r="I14" s="121"/>
      <c r="J14" s="121"/>
      <c r="K14" s="121"/>
      <c r="L14" s="121"/>
      <c r="M14" s="121"/>
      <c r="N14" s="121"/>
      <c r="O14" s="271"/>
      <c r="P14" s="119"/>
      <c r="Q14" s="119"/>
      <c r="R14" s="119"/>
      <c r="S14" s="119"/>
      <c r="T14" s="119"/>
    </row>
    <row r="15" spans="1:21" ht="21">
      <c r="A15" s="118"/>
      <c r="B15" s="354"/>
      <c r="C15" s="121"/>
      <c r="D15" s="121"/>
      <c r="E15" s="355"/>
      <c r="F15" s="114"/>
      <c r="G15" s="114"/>
      <c r="H15" s="114"/>
      <c r="I15" s="121"/>
      <c r="J15" s="121"/>
      <c r="K15" s="121"/>
      <c r="L15" s="121"/>
      <c r="M15" s="121"/>
      <c r="N15" s="121"/>
      <c r="O15" s="271"/>
      <c r="P15" s="119"/>
      <c r="Q15" s="119"/>
      <c r="R15" s="119"/>
      <c r="S15" s="119"/>
      <c r="T15" s="119"/>
    </row>
    <row r="16" spans="1:21" ht="21">
      <c r="A16" s="118"/>
      <c r="B16" s="491"/>
      <c r="C16" s="121"/>
      <c r="D16" s="121"/>
      <c r="E16" s="119"/>
      <c r="F16" s="114"/>
      <c r="G16" s="114"/>
      <c r="H16" s="114"/>
      <c r="I16" s="121"/>
      <c r="J16" s="121"/>
      <c r="K16" s="121"/>
      <c r="L16" s="121"/>
      <c r="M16" s="121"/>
      <c r="N16" s="121"/>
      <c r="O16" s="271"/>
      <c r="P16" s="119"/>
      <c r="Q16" s="119"/>
      <c r="R16" s="119"/>
      <c r="S16" s="119"/>
      <c r="T16" s="119"/>
    </row>
    <row r="17" spans="1:20" s="112" customFormat="1" ht="21">
      <c r="A17" s="356"/>
      <c r="B17" s="492"/>
      <c r="C17" s="358"/>
      <c r="D17" s="358"/>
      <c r="E17" s="358"/>
      <c r="F17" s="358"/>
      <c r="G17" s="359"/>
      <c r="H17" s="359"/>
      <c r="I17" s="358"/>
      <c r="J17" s="360"/>
      <c r="K17" s="361"/>
      <c r="L17" s="361"/>
      <c r="M17" s="361"/>
      <c r="N17" s="361"/>
      <c r="O17" s="271"/>
      <c r="P17" s="312"/>
      <c r="Q17" s="312"/>
      <c r="R17" s="312"/>
      <c r="S17" s="312"/>
      <c r="T17" s="312"/>
    </row>
    <row r="18" spans="1:20" ht="21">
      <c r="A18" s="118"/>
      <c r="B18" s="493"/>
      <c r="C18" s="121"/>
      <c r="D18" s="121"/>
      <c r="E18" s="121"/>
      <c r="F18" s="121"/>
      <c r="G18" s="121"/>
      <c r="H18" s="121"/>
      <c r="I18" s="121"/>
      <c r="J18" s="121"/>
      <c r="K18" s="121"/>
      <c r="L18" s="121"/>
      <c r="M18" s="121"/>
      <c r="N18" s="121"/>
      <c r="O18" s="271"/>
      <c r="P18" s="119"/>
      <c r="Q18" s="119"/>
      <c r="R18" s="119"/>
      <c r="S18" s="119"/>
      <c r="T18" s="119"/>
    </row>
    <row r="19" spans="1:20" ht="21">
      <c r="A19" s="118"/>
      <c r="B19" s="493"/>
      <c r="C19" s="121"/>
      <c r="D19" s="121"/>
      <c r="E19" s="121"/>
      <c r="F19" s="121"/>
      <c r="G19" s="121"/>
      <c r="H19" s="121"/>
      <c r="I19" s="121"/>
      <c r="J19" s="121"/>
      <c r="K19" s="121"/>
      <c r="L19" s="121"/>
      <c r="M19" s="121"/>
      <c r="N19" s="121"/>
      <c r="O19" s="271"/>
      <c r="P19" s="119"/>
      <c r="Q19" s="119"/>
      <c r="R19" s="119"/>
      <c r="S19" s="119"/>
      <c r="T19" s="119"/>
    </row>
    <row r="20" spans="1:20" ht="21">
      <c r="A20" s="118"/>
      <c r="B20" s="493"/>
      <c r="C20" s="121"/>
      <c r="D20" s="121"/>
      <c r="E20" s="121"/>
      <c r="F20" s="121"/>
      <c r="G20" s="121"/>
      <c r="H20" s="121"/>
      <c r="I20" s="121"/>
      <c r="J20" s="121"/>
      <c r="K20" s="121"/>
      <c r="L20" s="121"/>
      <c r="M20" s="121"/>
      <c r="N20" s="121"/>
      <c r="O20" s="271"/>
      <c r="P20" s="119"/>
      <c r="Q20" s="119"/>
      <c r="R20" s="119"/>
      <c r="S20" s="119"/>
      <c r="T20" s="119"/>
    </row>
    <row r="21" spans="1:20" s="112" customFormat="1" ht="21">
      <c r="A21" s="356"/>
      <c r="B21" s="492"/>
      <c r="C21" s="358"/>
      <c r="D21" s="358"/>
      <c r="E21" s="358"/>
      <c r="F21" s="358"/>
      <c r="G21" s="359"/>
      <c r="H21" s="359"/>
      <c r="I21" s="358"/>
      <c r="J21" s="360"/>
      <c r="K21" s="361"/>
      <c r="L21" s="361"/>
      <c r="M21" s="361"/>
      <c r="N21" s="361"/>
      <c r="O21" s="271"/>
      <c r="P21" s="312"/>
      <c r="Q21" s="312"/>
      <c r="R21" s="312"/>
      <c r="S21" s="312"/>
      <c r="T21" s="312"/>
    </row>
    <row r="22" spans="1:20" s="112" customFormat="1">
      <c r="A22" s="356"/>
      <c r="B22" s="357"/>
      <c r="C22" s="358"/>
      <c r="D22" s="358"/>
      <c r="E22" s="358"/>
      <c r="F22" s="358"/>
      <c r="G22" s="359"/>
      <c r="H22" s="359"/>
      <c r="I22" s="358"/>
      <c r="J22" s="360"/>
      <c r="K22" s="361"/>
      <c r="L22" s="361"/>
      <c r="M22" s="361"/>
      <c r="N22" s="361"/>
      <c r="O22" s="271"/>
      <c r="P22" s="312"/>
      <c r="Q22" s="312"/>
      <c r="R22" s="312"/>
      <c r="S22" s="312"/>
      <c r="T22" s="312"/>
    </row>
    <row r="23" spans="1:20" s="124" customFormat="1">
      <c r="A23" s="122"/>
      <c r="B23" s="123"/>
      <c r="C23" s="123"/>
      <c r="D23" s="123"/>
      <c r="E23" s="123"/>
      <c r="F23" s="123"/>
      <c r="G23" s="123"/>
      <c r="H23" s="123"/>
      <c r="I23" s="123"/>
      <c r="J23" s="123"/>
      <c r="K23" s="123"/>
      <c r="L23" s="123"/>
      <c r="M23" s="123"/>
      <c r="N23" s="123"/>
      <c r="O23" s="314"/>
      <c r="P23" s="362"/>
      <c r="Q23" s="362"/>
      <c r="R23" s="362"/>
      <c r="S23" s="362"/>
      <c r="T23" s="362"/>
    </row>
    <row r="24" spans="1:20" s="124" customFormat="1" ht="21.75" customHeight="1">
      <c r="A24" s="272"/>
      <c r="B24" s="273"/>
      <c r="C24" s="274"/>
      <c r="D24" s="274"/>
      <c r="E24" s="274"/>
      <c r="F24" s="274"/>
      <c r="G24" s="274"/>
      <c r="H24" s="274"/>
      <c r="I24" s="274"/>
      <c r="J24" s="274"/>
      <c r="K24" s="274"/>
      <c r="L24" s="274"/>
      <c r="M24" s="274"/>
      <c r="N24" s="274"/>
      <c r="O24" s="275"/>
      <c r="P24" s="275"/>
      <c r="Q24" s="275"/>
      <c r="R24" s="275"/>
      <c r="S24" s="275"/>
      <c r="T24" s="275"/>
    </row>
    <row r="25" spans="1:20" s="130" customFormat="1" ht="21">
      <c r="A25" s="588" t="s">
        <v>230</v>
      </c>
      <c r="B25" s="589"/>
      <c r="C25" s="589"/>
      <c r="D25" s="589"/>
      <c r="E25" s="589"/>
      <c r="F25" s="589"/>
      <c r="G25" s="589"/>
      <c r="H25" s="589"/>
      <c r="I25" s="589"/>
      <c r="J25" s="589"/>
      <c r="K25" s="589"/>
      <c r="L25" s="589"/>
      <c r="M25" s="589"/>
      <c r="N25" s="589"/>
      <c r="O25" s="487"/>
    </row>
    <row r="26" spans="1:20" s="130" customFormat="1" ht="27.75" customHeight="1">
      <c r="A26" s="486"/>
      <c r="B26" s="488" t="s">
        <v>231</v>
      </c>
      <c r="C26" s="340"/>
      <c r="D26" s="340"/>
      <c r="E26" s="340"/>
      <c r="F26" s="340"/>
      <c r="G26" s="340"/>
      <c r="H26" s="340"/>
      <c r="I26" s="340"/>
      <c r="J26" s="340"/>
      <c r="K26" s="340"/>
      <c r="L26" s="340"/>
      <c r="M26" s="487"/>
      <c r="N26" s="487"/>
      <c r="O26" s="487"/>
      <c r="P26" s="340"/>
      <c r="Q26" s="340"/>
      <c r="R26" s="340"/>
      <c r="S26" s="340"/>
    </row>
    <row r="27" spans="1:20" s="130" customFormat="1" ht="21.75" customHeight="1">
      <c r="A27" s="486"/>
      <c r="B27" s="488" t="s">
        <v>407</v>
      </c>
      <c r="C27" s="340"/>
      <c r="D27" s="340"/>
      <c r="E27" s="340"/>
      <c r="F27" s="340"/>
      <c r="G27" s="340"/>
      <c r="H27" s="340"/>
      <c r="I27" s="340"/>
      <c r="J27" s="340"/>
      <c r="K27" s="340"/>
      <c r="L27" s="340"/>
      <c r="M27" s="487"/>
      <c r="N27" s="487"/>
      <c r="O27" s="487"/>
      <c r="P27" s="340"/>
      <c r="Q27" s="340"/>
      <c r="R27" s="340"/>
      <c r="S27" s="340"/>
    </row>
    <row r="28" spans="1:20" s="130" customFormat="1" ht="21.75" customHeight="1">
      <c r="A28" s="486"/>
      <c r="B28" s="488" t="s">
        <v>364</v>
      </c>
      <c r="C28" s="340"/>
      <c r="D28" s="340"/>
      <c r="E28" s="340"/>
      <c r="F28" s="340"/>
      <c r="G28" s="340"/>
      <c r="H28" s="340"/>
      <c r="I28" s="340"/>
      <c r="J28" s="340"/>
      <c r="K28" s="340"/>
      <c r="L28" s="340"/>
      <c r="M28" s="487"/>
      <c r="N28" s="487"/>
      <c r="O28" s="487"/>
      <c r="P28" s="340"/>
      <c r="Q28" s="340"/>
      <c r="R28" s="340"/>
      <c r="S28" s="340"/>
    </row>
    <row r="29" spans="1:20" s="130" customFormat="1" ht="27.75" customHeight="1">
      <c r="A29" s="486"/>
      <c r="B29" s="488" t="s">
        <v>367</v>
      </c>
      <c r="C29" s="340"/>
      <c r="D29" s="340"/>
      <c r="E29" s="340"/>
      <c r="F29" s="340"/>
      <c r="G29" s="340"/>
      <c r="H29" s="340"/>
      <c r="I29" s="340"/>
      <c r="J29" s="340"/>
      <c r="K29" s="340"/>
      <c r="L29" s="340"/>
      <c r="M29" s="487"/>
      <c r="N29" s="487"/>
      <c r="O29" s="487"/>
      <c r="P29" s="340"/>
      <c r="Q29" s="340"/>
      <c r="R29" s="340"/>
      <c r="S29" s="340"/>
    </row>
    <row r="30" spans="1:20" s="130" customFormat="1" ht="27.75" customHeight="1">
      <c r="A30" s="486"/>
      <c r="B30" s="488" t="s">
        <v>368</v>
      </c>
      <c r="C30" s="340"/>
      <c r="D30" s="340"/>
      <c r="E30" s="340"/>
      <c r="F30" s="340"/>
      <c r="G30" s="340"/>
      <c r="H30" s="340"/>
      <c r="I30" s="340"/>
      <c r="J30" s="340"/>
      <c r="K30" s="340"/>
      <c r="L30" s="340"/>
      <c r="M30" s="487"/>
      <c r="N30" s="487"/>
      <c r="O30" s="487"/>
      <c r="P30" s="340"/>
      <c r="Q30" s="340"/>
      <c r="R30" s="340"/>
      <c r="S30" s="340"/>
    </row>
    <row r="31" spans="1:20" s="130" customFormat="1" ht="21">
      <c r="A31" s="486"/>
      <c r="B31" s="488" t="s">
        <v>370</v>
      </c>
      <c r="C31" s="340"/>
      <c r="D31" s="340"/>
      <c r="E31" s="340"/>
      <c r="F31" s="340"/>
      <c r="G31" s="340"/>
      <c r="H31" s="340"/>
      <c r="I31" s="340"/>
      <c r="J31" s="340"/>
      <c r="K31" s="487"/>
      <c r="L31" s="487"/>
      <c r="M31" s="487"/>
      <c r="N31" s="487"/>
      <c r="O31" s="487"/>
      <c r="P31" s="340"/>
      <c r="Q31" s="340"/>
      <c r="R31" s="340"/>
      <c r="S31" s="340"/>
    </row>
    <row r="32" spans="1:20" s="130" customFormat="1" ht="21">
      <c r="A32" s="486"/>
      <c r="B32" s="488" t="s">
        <v>371</v>
      </c>
      <c r="C32" s="340"/>
      <c r="D32" s="340"/>
      <c r="E32" s="340"/>
      <c r="F32" s="340"/>
      <c r="G32" s="340"/>
      <c r="H32" s="340"/>
      <c r="I32" s="340"/>
      <c r="J32" s="340"/>
      <c r="K32" s="487"/>
      <c r="L32" s="487"/>
      <c r="M32" s="487"/>
      <c r="N32" s="487"/>
      <c r="O32" s="487"/>
      <c r="P32" s="340"/>
      <c r="Q32" s="340"/>
      <c r="R32" s="340"/>
      <c r="S32" s="340"/>
    </row>
    <row r="33" spans="1:19" s="130" customFormat="1" ht="27.75" customHeight="1">
      <c r="A33" s="486"/>
      <c r="B33" s="488" t="s">
        <v>372</v>
      </c>
      <c r="C33" s="340"/>
      <c r="D33" s="340"/>
      <c r="E33" s="340"/>
      <c r="F33" s="340"/>
      <c r="G33" s="340"/>
      <c r="H33" s="340"/>
      <c r="I33" s="340"/>
      <c r="J33" s="340"/>
      <c r="K33" s="340"/>
      <c r="L33" s="340"/>
      <c r="M33" s="487"/>
      <c r="N33" s="487"/>
      <c r="O33" s="487"/>
      <c r="P33" s="340"/>
      <c r="Q33" s="340"/>
      <c r="R33" s="340"/>
      <c r="S33" s="340"/>
    </row>
    <row r="34" spans="1:19" s="130" customFormat="1" ht="21">
      <c r="A34" s="486"/>
      <c r="B34" s="590" t="s">
        <v>375</v>
      </c>
      <c r="C34" s="590"/>
      <c r="D34" s="590"/>
      <c r="E34" s="590"/>
      <c r="F34" s="590"/>
      <c r="G34" s="590"/>
      <c r="H34" s="590"/>
      <c r="I34" s="590"/>
      <c r="J34" s="340"/>
      <c r="K34" s="340"/>
      <c r="L34" s="487"/>
      <c r="M34" s="487"/>
      <c r="N34" s="487"/>
      <c r="O34" s="487"/>
      <c r="P34" s="340"/>
      <c r="Q34" s="340"/>
      <c r="R34" s="340"/>
      <c r="S34" s="340"/>
    </row>
    <row r="35" spans="1:19" s="130" customFormat="1" ht="21">
      <c r="A35" s="279" t="s">
        <v>376</v>
      </c>
      <c r="B35" s="280"/>
      <c r="C35" s="281"/>
      <c r="D35" s="281"/>
      <c r="E35" s="281"/>
      <c r="F35" s="281"/>
      <c r="G35" s="282"/>
      <c r="H35" s="282"/>
      <c r="I35" s="281"/>
      <c r="J35" s="281"/>
      <c r="K35" s="489"/>
      <c r="L35" s="489"/>
      <c r="M35" s="487"/>
      <c r="N35" s="487"/>
      <c r="O35" s="487"/>
      <c r="P35" s="340"/>
      <c r="Q35" s="340"/>
      <c r="R35" s="340"/>
      <c r="S35" s="340"/>
    </row>
    <row r="36" spans="1:19" s="130" customFormat="1" ht="21">
      <c r="A36" s="279" t="s">
        <v>377</v>
      </c>
      <c r="B36" s="280"/>
      <c r="C36" s="281"/>
      <c r="D36" s="281"/>
      <c r="E36" s="281"/>
      <c r="F36" s="281"/>
      <c r="G36" s="282"/>
      <c r="H36" s="282"/>
      <c r="I36" s="281"/>
      <c r="J36" s="281"/>
      <c r="K36" s="489"/>
      <c r="L36" s="489"/>
      <c r="M36" s="487"/>
      <c r="N36" s="487"/>
      <c r="O36" s="487"/>
      <c r="P36" s="340"/>
      <c r="Q36" s="340"/>
      <c r="R36" s="340"/>
      <c r="S36" s="340"/>
    </row>
    <row r="37" spans="1:19" s="130" customFormat="1" ht="21">
      <c r="A37" s="279" t="s">
        <v>378</v>
      </c>
      <c r="B37" s="280"/>
      <c r="C37" s="281"/>
      <c r="D37" s="281"/>
      <c r="E37" s="281"/>
      <c r="F37" s="281"/>
      <c r="G37" s="282"/>
      <c r="H37" s="282"/>
      <c r="I37" s="281"/>
      <c r="J37" s="281"/>
      <c r="K37" s="489"/>
      <c r="L37" s="489"/>
      <c r="M37" s="487"/>
      <c r="N37" s="487"/>
      <c r="O37" s="487"/>
      <c r="P37" s="340"/>
      <c r="Q37" s="340"/>
      <c r="R37" s="340"/>
      <c r="S37" s="340"/>
    </row>
    <row r="38" spans="1:19" s="130" customFormat="1" ht="21">
      <c r="A38" s="279" t="s">
        <v>379</v>
      </c>
      <c r="B38" s="280"/>
      <c r="C38" s="281"/>
      <c r="D38" s="281"/>
      <c r="E38" s="281"/>
      <c r="F38" s="281"/>
      <c r="G38" s="282"/>
      <c r="H38" s="282"/>
      <c r="I38" s="281"/>
      <c r="J38" s="281"/>
      <c r="K38" s="489"/>
      <c r="L38" s="489"/>
      <c r="M38" s="487"/>
      <c r="N38" s="487"/>
      <c r="O38" s="487"/>
      <c r="P38" s="340"/>
      <c r="Q38" s="340"/>
      <c r="R38" s="340"/>
      <c r="S38" s="340"/>
    </row>
    <row r="39" spans="1:19" s="130" customFormat="1" ht="21">
      <c r="A39" s="277" t="s">
        <v>380</v>
      </c>
      <c r="B39" s="280"/>
      <c r="C39" s="281"/>
      <c r="D39" s="281"/>
      <c r="E39" s="281"/>
      <c r="F39" s="281"/>
      <c r="G39" s="282"/>
      <c r="H39" s="282"/>
      <c r="I39" s="281"/>
      <c r="J39" s="281"/>
      <c r="K39" s="489"/>
      <c r="L39" s="489"/>
      <c r="M39" s="487"/>
      <c r="N39" s="487"/>
      <c r="O39" s="487"/>
      <c r="P39" s="340"/>
      <c r="Q39" s="340"/>
      <c r="R39" s="340"/>
      <c r="S39" s="340"/>
    </row>
    <row r="40" spans="1:19" s="130" customFormat="1" ht="21">
      <c r="A40" s="277" t="s">
        <v>10</v>
      </c>
      <c r="B40" s="587" t="s">
        <v>232</v>
      </c>
      <c r="C40" s="587"/>
      <c r="D40" s="587"/>
      <c r="E40" s="587"/>
      <c r="F40" s="587"/>
      <c r="G40" s="587"/>
      <c r="H40" s="587"/>
      <c r="I40" s="587"/>
      <c r="J40" s="587"/>
      <c r="K40" s="587"/>
      <c r="L40" s="587"/>
      <c r="M40" s="487"/>
      <c r="N40" s="487"/>
      <c r="O40" s="487"/>
      <c r="P40" s="340"/>
      <c r="Q40" s="340"/>
      <c r="R40" s="340"/>
      <c r="S40" s="340"/>
    </row>
    <row r="41" spans="1:19" s="130" customFormat="1" ht="21">
      <c r="A41" s="277"/>
      <c r="B41" s="587" t="s">
        <v>233</v>
      </c>
      <c r="C41" s="587"/>
      <c r="D41" s="587"/>
      <c r="E41" s="587"/>
      <c r="F41" s="587"/>
      <c r="G41" s="587"/>
      <c r="H41" s="587"/>
      <c r="I41" s="587"/>
      <c r="J41" s="587"/>
      <c r="K41" s="587"/>
      <c r="L41" s="587"/>
      <c r="M41" s="487"/>
      <c r="N41" s="487"/>
      <c r="O41" s="487"/>
      <c r="P41" s="340"/>
      <c r="Q41" s="340"/>
      <c r="R41" s="340"/>
      <c r="S41" s="340"/>
    </row>
    <row r="42" spans="1:19" s="130" customFormat="1" ht="21">
      <c r="A42" s="277"/>
      <c r="B42" s="587" t="s">
        <v>234</v>
      </c>
      <c r="C42" s="587"/>
      <c r="D42" s="587"/>
      <c r="E42" s="587"/>
      <c r="F42" s="587"/>
      <c r="G42" s="587"/>
      <c r="H42" s="587"/>
      <c r="I42" s="587"/>
      <c r="J42" s="587"/>
      <c r="K42" s="587"/>
      <c r="L42" s="587"/>
      <c r="M42" s="487"/>
      <c r="N42" s="487"/>
      <c r="O42" s="487"/>
      <c r="P42" s="340"/>
      <c r="Q42" s="340"/>
      <c r="R42" s="340"/>
      <c r="S42" s="340"/>
    </row>
    <row r="43" spans="1:19" s="130" customFormat="1" ht="21">
      <c r="A43" s="277"/>
      <c r="B43" s="587" t="s">
        <v>235</v>
      </c>
      <c r="C43" s="587"/>
      <c r="D43" s="587"/>
      <c r="E43" s="587"/>
      <c r="F43" s="587"/>
      <c r="G43" s="587"/>
      <c r="H43" s="587"/>
      <c r="I43" s="587"/>
      <c r="J43" s="587"/>
      <c r="K43" s="587"/>
      <c r="L43" s="587"/>
      <c r="M43" s="487"/>
      <c r="N43" s="487"/>
      <c r="O43" s="487"/>
      <c r="P43" s="340"/>
      <c r="Q43" s="340"/>
      <c r="R43" s="340"/>
      <c r="S43" s="340"/>
    </row>
    <row r="44" spans="1:19" s="130" customFormat="1" ht="21">
      <c r="A44" s="277"/>
      <c r="B44" s="587" t="s">
        <v>236</v>
      </c>
      <c r="C44" s="587"/>
      <c r="D44" s="587"/>
      <c r="E44" s="587"/>
      <c r="F44" s="587"/>
      <c r="G44" s="587"/>
      <c r="H44" s="587"/>
      <c r="I44" s="587"/>
      <c r="J44" s="587"/>
      <c r="K44" s="587"/>
      <c r="L44" s="587"/>
      <c r="M44" s="487"/>
      <c r="N44" s="487"/>
      <c r="O44" s="487"/>
      <c r="P44" s="340"/>
      <c r="Q44" s="340"/>
      <c r="R44" s="340"/>
      <c r="S44" s="340"/>
    </row>
    <row r="45" spans="1:19" s="130" customFormat="1" ht="21">
      <c r="A45" s="277"/>
      <c r="B45" s="587" t="s">
        <v>237</v>
      </c>
      <c r="C45" s="587"/>
      <c r="D45" s="587"/>
      <c r="E45" s="587"/>
      <c r="F45" s="587"/>
      <c r="G45" s="587"/>
      <c r="H45" s="587"/>
      <c r="I45" s="587"/>
      <c r="J45" s="587"/>
      <c r="K45" s="587"/>
      <c r="L45" s="587"/>
      <c r="M45" s="487"/>
      <c r="N45" s="487"/>
      <c r="O45" s="487"/>
      <c r="P45" s="340"/>
      <c r="Q45" s="340"/>
      <c r="R45" s="340"/>
      <c r="S45" s="340"/>
    </row>
    <row r="46" spans="1:19" s="130" customFormat="1" ht="21">
      <c r="A46" s="277"/>
      <c r="B46" s="587" t="s">
        <v>238</v>
      </c>
      <c r="C46" s="587"/>
      <c r="D46" s="587"/>
      <c r="E46" s="587"/>
      <c r="F46" s="587"/>
      <c r="G46" s="587"/>
      <c r="H46" s="587"/>
      <c r="I46" s="587"/>
      <c r="J46" s="587"/>
      <c r="K46" s="587"/>
      <c r="L46" s="587"/>
      <c r="M46" s="487"/>
      <c r="N46" s="487"/>
      <c r="O46" s="487"/>
      <c r="P46" s="340"/>
      <c r="Q46" s="340"/>
      <c r="R46" s="340"/>
      <c r="S46" s="340"/>
    </row>
    <row r="47" spans="1:19" s="130" customFormat="1" ht="21">
      <c r="A47" s="486"/>
      <c r="B47" s="587" t="s">
        <v>355</v>
      </c>
      <c r="C47" s="587"/>
      <c r="D47" s="587"/>
      <c r="E47" s="587"/>
      <c r="F47" s="587"/>
      <c r="G47" s="587"/>
      <c r="H47" s="587"/>
      <c r="I47" s="587"/>
      <c r="J47" s="587"/>
      <c r="K47" s="587"/>
      <c r="L47" s="587"/>
      <c r="M47" s="487"/>
      <c r="N47" s="487"/>
      <c r="O47" s="487"/>
      <c r="P47" s="340"/>
      <c r="Q47" s="340"/>
      <c r="R47" s="340"/>
      <c r="S47" s="340"/>
    </row>
    <row r="48" spans="1:19">
      <c r="A48" s="283"/>
      <c r="B48" s="284" t="s">
        <v>381</v>
      </c>
      <c r="C48" s="285"/>
      <c r="D48" s="285"/>
      <c r="E48" s="285"/>
      <c r="F48" s="285"/>
      <c r="G48" s="286"/>
      <c r="H48" s="286"/>
      <c r="I48" s="285"/>
      <c r="J48" s="285"/>
      <c r="K48" s="287"/>
      <c r="L48" s="287"/>
      <c r="M48" s="287"/>
      <c r="N48" s="283"/>
      <c r="O48" s="283"/>
    </row>
    <row r="49" spans="2:19">
      <c r="B49" s="585" t="s">
        <v>391</v>
      </c>
      <c r="C49" s="585"/>
      <c r="D49" s="585"/>
      <c r="E49" s="585"/>
      <c r="F49" s="585"/>
      <c r="G49" s="585"/>
      <c r="H49" s="585"/>
      <c r="I49" s="585"/>
      <c r="J49" s="585"/>
      <c r="K49" s="585"/>
      <c r="L49" s="585"/>
      <c r="M49" s="585"/>
      <c r="N49" s="585"/>
      <c r="O49" s="585"/>
      <c r="P49" s="98"/>
      <c r="Q49" s="98"/>
      <c r="R49" s="98"/>
      <c r="S49" s="98"/>
    </row>
    <row r="50" spans="2:19">
      <c r="B50" s="585" t="s">
        <v>383</v>
      </c>
      <c r="C50" s="585"/>
      <c r="D50" s="585"/>
      <c r="E50" s="585"/>
      <c r="F50" s="585"/>
      <c r="G50" s="585"/>
      <c r="H50" s="585"/>
      <c r="I50" s="585"/>
      <c r="J50" s="585"/>
      <c r="K50" s="585"/>
      <c r="L50" s="585"/>
      <c r="M50" s="585"/>
      <c r="N50" s="585"/>
      <c r="O50" s="585"/>
    </row>
    <row r="51" spans="2:19">
      <c r="B51" s="585" t="s">
        <v>384</v>
      </c>
      <c r="C51" s="585"/>
      <c r="D51" s="585"/>
      <c r="E51" s="585"/>
      <c r="F51" s="585"/>
      <c r="G51" s="585"/>
      <c r="H51" s="585"/>
      <c r="I51" s="585"/>
      <c r="J51" s="585"/>
      <c r="K51" s="585"/>
      <c r="L51" s="585"/>
      <c r="M51" s="585"/>
      <c r="N51" s="585"/>
      <c r="O51" s="585"/>
    </row>
    <row r="52" spans="2:19">
      <c r="B52" s="585" t="s">
        <v>388</v>
      </c>
      <c r="C52" s="585"/>
      <c r="D52" s="585"/>
      <c r="E52" s="585"/>
      <c r="F52" s="585"/>
      <c r="G52" s="585"/>
      <c r="H52" s="585"/>
      <c r="I52" s="585"/>
      <c r="J52" s="585"/>
      <c r="K52" s="585"/>
      <c r="L52" s="585"/>
      <c r="M52" s="585"/>
      <c r="N52" s="585"/>
      <c r="O52" s="585"/>
    </row>
    <row r="53" spans="2:19">
      <c r="B53" s="505" t="s">
        <v>386</v>
      </c>
      <c r="C53" s="484"/>
      <c r="D53" s="484"/>
      <c r="E53" s="484"/>
      <c r="F53" s="484"/>
      <c r="G53" s="484"/>
      <c r="H53" s="484"/>
      <c r="I53" s="484"/>
      <c r="J53" s="484"/>
      <c r="K53" s="484"/>
      <c r="L53" s="484"/>
      <c r="M53" s="484"/>
      <c r="N53" s="484"/>
      <c r="O53" s="484"/>
    </row>
    <row r="54" spans="2:19">
      <c r="B54" s="505" t="s">
        <v>387</v>
      </c>
      <c r="C54" s="484"/>
      <c r="D54" s="484"/>
      <c r="E54" s="484"/>
      <c r="F54" s="484"/>
      <c r="G54" s="484"/>
      <c r="H54" s="484"/>
      <c r="I54" s="484"/>
      <c r="J54" s="484"/>
      <c r="K54" s="484"/>
      <c r="L54" s="484"/>
      <c r="M54" s="484"/>
      <c r="N54" s="484"/>
      <c r="O54" s="484"/>
    </row>
    <row r="55" spans="2:19" ht="23.25" customHeight="1">
      <c r="B55" s="586" t="s">
        <v>408</v>
      </c>
      <c r="C55" s="586"/>
      <c r="D55" s="586"/>
      <c r="E55" s="586"/>
      <c r="F55" s="586"/>
      <c r="G55" s="586"/>
      <c r="H55" s="586"/>
      <c r="I55" s="586"/>
      <c r="J55" s="586"/>
      <c r="K55" s="586"/>
      <c r="L55" s="586"/>
      <c r="M55" s="586"/>
    </row>
  </sheetData>
  <mergeCells count="39">
    <mergeCell ref="A1:T1"/>
    <mergeCell ref="A2:K2"/>
    <mergeCell ref="A4:A7"/>
    <mergeCell ref="B4:B7"/>
    <mergeCell ref="C4:C7"/>
    <mergeCell ref="D4:D7"/>
    <mergeCell ref="E4:F4"/>
    <mergeCell ref="G4:I4"/>
    <mergeCell ref="J4:J7"/>
    <mergeCell ref="K4:N4"/>
    <mergeCell ref="O4:O7"/>
    <mergeCell ref="P4:T4"/>
    <mergeCell ref="E5:F5"/>
    <mergeCell ref="G5:G7"/>
    <mergeCell ref="H5:H7"/>
    <mergeCell ref="S5:T6"/>
    <mergeCell ref="E6:E7"/>
    <mergeCell ref="F6:F7"/>
    <mergeCell ref="Q5:R6"/>
    <mergeCell ref="I5:I7"/>
    <mergeCell ref="K5:K7"/>
    <mergeCell ref="L5:M6"/>
    <mergeCell ref="N5:N7"/>
    <mergeCell ref="P5:P7"/>
    <mergeCell ref="A25:N25"/>
    <mergeCell ref="B34:I34"/>
    <mergeCell ref="B40:L40"/>
    <mergeCell ref="B41:L41"/>
    <mergeCell ref="B42:L42"/>
    <mergeCell ref="B43:L43"/>
    <mergeCell ref="B44:L44"/>
    <mergeCell ref="B45:L45"/>
    <mergeCell ref="B46:L46"/>
    <mergeCell ref="B47:L47"/>
    <mergeCell ref="B49:O49"/>
    <mergeCell ref="B50:O50"/>
    <mergeCell ref="B51:O51"/>
    <mergeCell ref="B52:O52"/>
    <mergeCell ref="B55:M55"/>
  </mergeCells>
  <printOptions horizontalCentered="1"/>
  <pageMargins left="0.15748031496062992" right="0.15748031496062992" top="0.74803149606299213" bottom="0.74803149606299213" header="0.31496062992125984" footer="0.31496062992125984"/>
  <pageSetup scale="55" orientation="landscape" r:id="rId1"/>
  <headerFooter>
    <oddFooter>&amp;C&amp;"TH SarabunPSK,Regular"&amp;22&amp;P</oddFooter>
  </headerFooter>
  <rowBreaks count="1" manualBreakCount="1">
    <brk id="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55"/>
  <sheetViews>
    <sheetView zoomScale="70" zoomScaleNormal="70" zoomScaleSheetLayoutView="85" workbookViewId="0">
      <selection activeCell="R7" sqref="R7"/>
    </sheetView>
  </sheetViews>
  <sheetFormatPr defaultRowHeight="19.8"/>
  <cols>
    <col min="1" max="1" width="8.25" style="131" customWidth="1"/>
    <col min="2" max="2" width="42.875" style="132" customWidth="1"/>
    <col min="3" max="3" width="8.75" style="133" customWidth="1"/>
    <col min="4" max="4" width="11.75" style="133" customWidth="1"/>
    <col min="5" max="5" width="10.625" style="133" customWidth="1"/>
    <col min="6" max="6" width="12.625" style="133" customWidth="1"/>
    <col min="7" max="7" width="14.125" style="134" bestFit="1" customWidth="1"/>
    <col min="8" max="8" width="8" style="134" customWidth="1"/>
    <col min="9" max="9" width="13.75" style="133" customWidth="1"/>
    <col min="10" max="10" width="11.125" style="133" customWidth="1"/>
    <col min="11" max="11" width="9.75" style="132" customWidth="1"/>
    <col min="12" max="12" width="10.125" style="132" customWidth="1"/>
    <col min="13" max="13" width="8.875" style="132" customWidth="1"/>
    <col min="14" max="14" width="9.875" style="131" customWidth="1"/>
    <col min="15" max="15" width="34.75" style="131" customWidth="1"/>
    <col min="16" max="16" width="10.75" style="131" customWidth="1"/>
    <col min="17" max="17" width="9.25" style="131" customWidth="1"/>
    <col min="18" max="19" width="11.75" style="131" customWidth="1"/>
    <col min="20" max="20" width="11.125" style="98" bestFit="1" customWidth="1"/>
    <col min="21" max="21" width="34.375" style="98" customWidth="1"/>
    <col min="22" max="250" width="9.125" style="98"/>
    <col min="251" max="251" width="6.875" style="98" customWidth="1"/>
    <col min="252" max="252" width="41.375" style="98" customWidth="1"/>
    <col min="253" max="253" width="10.625" style="98" customWidth="1"/>
    <col min="254" max="254" width="17" style="98" customWidth="1"/>
    <col min="255" max="255" width="10.75" style="98" customWidth="1"/>
    <col min="256" max="256" width="11.375" style="98" customWidth="1"/>
    <col min="257" max="257" width="6.75" style="98" customWidth="1"/>
    <col min="258" max="258" width="12.375" style="98" bestFit="1" customWidth="1"/>
    <col min="259" max="259" width="6.75" style="98" customWidth="1"/>
    <col min="260" max="260" width="13.25" style="98" customWidth="1"/>
    <col min="261" max="261" width="6.75" style="98" customWidth="1"/>
    <col min="262" max="262" width="11" style="98" customWidth="1"/>
    <col min="263" max="263" width="6.75" style="98" customWidth="1"/>
    <col min="264" max="264" width="13.125" style="98" customWidth="1"/>
    <col min="265" max="265" width="6.75" style="98" customWidth="1"/>
    <col min="266" max="266" width="14" style="98" bestFit="1" customWidth="1"/>
    <col min="267" max="267" width="6.75" style="98" customWidth="1"/>
    <col min="268" max="268" width="14.875" style="98" bestFit="1" customWidth="1"/>
    <col min="269" max="269" width="9.125" style="98" customWidth="1"/>
    <col min="270" max="270" width="39.375" style="98" customWidth="1"/>
    <col min="271" max="271" width="37.25" style="98" customWidth="1"/>
    <col min="272" max="506" width="9.125" style="98"/>
    <col min="507" max="507" width="6.875" style="98" customWidth="1"/>
    <col min="508" max="508" width="41.375" style="98" customWidth="1"/>
    <col min="509" max="509" width="10.625" style="98" customWidth="1"/>
    <col min="510" max="510" width="17" style="98" customWidth="1"/>
    <col min="511" max="511" width="10.75" style="98" customWidth="1"/>
    <col min="512" max="512" width="11.375" style="98" customWidth="1"/>
    <col min="513" max="513" width="6.75" style="98" customWidth="1"/>
    <col min="514" max="514" width="12.375" style="98" bestFit="1" customWidth="1"/>
    <col min="515" max="515" width="6.75" style="98" customWidth="1"/>
    <col min="516" max="516" width="13.25" style="98" customWidth="1"/>
    <col min="517" max="517" width="6.75" style="98" customWidth="1"/>
    <col min="518" max="518" width="11" style="98" customWidth="1"/>
    <col min="519" max="519" width="6.75" style="98" customWidth="1"/>
    <col min="520" max="520" width="13.125" style="98" customWidth="1"/>
    <col min="521" max="521" width="6.75" style="98" customWidth="1"/>
    <col min="522" max="522" width="14" style="98" bestFit="1" customWidth="1"/>
    <col min="523" max="523" width="6.75" style="98" customWidth="1"/>
    <col min="524" max="524" width="14.875" style="98" bestFit="1" customWidth="1"/>
    <col min="525" max="525" width="9.125" style="98" customWidth="1"/>
    <col min="526" max="526" width="39.375" style="98" customWidth="1"/>
    <col min="527" max="527" width="37.25" style="98" customWidth="1"/>
    <col min="528" max="762" width="9.125" style="98"/>
    <col min="763" max="763" width="6.875" style="98" customWidth="1"/>
    <col min="764" max="764" width="41.375" style="98" customWidth="1"/>
    <col min="765" max="765" width="10.625" style="98" customWidth="1"/>
    <col min="766" max="766" width="17" style="98" customWidth="1"/>
    <col min="767" max="767" width="10.75" style="98" customWidth="1"/>
    <col min="768" max="768" width="11.375" style="98" customWidth="1"/>
    <col min="769" max="769" width="6.75" style="98" customWidth="1"/>
    <col min="770" max="770" width="12.375" style="98" bestFit="1" customWidth="1"/>
    <col min="771" max="771" width="6.75" style="98" customWidth="1"/>
    <col min="772" max="772" width="13.25" style="98" customWidth="1"/>
    <col min="773" max="773" width="6.75" style="98" customWidth="1"/>
    <col min="774" max="774" width="11" style="98" customWidth="1"/>
    <col min="775" max="775" width="6.75" style="98" customWidth="1"/>
    <col min="776" max="776" width="13.125" style="98" customWidth="1"/>
    <col min="777" max="777" width="6.75" style="98" customWidth="1"/>
    <col min="778" max="778" width="14" style="98" bestFit="1" customWidth="1"/>
    <col min="779" max="779" width="6.75" style="98" customWidth="1"/>
    <col min="780" max="780" width="14.875" style="98" bestFit="1" customWidth="1"/>
    <col min="781" max="781" width="9.125" style="98" customWidth="1"/>
    <col min="782" max="782" width="39.375" style="98" customWidth="1"/>
    <col min="783" max="783" width="37.25" style="98" customWidth="1"/>
    <col min="784" max="1018" width="9.125" style="98"/>
    <col min="1019" max="1019" width="6.875" style="98" customWidth="1"/>
    <col min="1020" max="1020" width="41.375" style="98" customWidth="1"/>
    <col min="1021" max="1021" width="10.625" style="98" customWidth="1"/>
    <col min="1022" max="1022" width="17" style="98" customWidth="1"/>
    <col min="1023" max="1023" width="10.75" style="98" customWidth="1"/>
    <col min="1024" max="1024" width="11.375" style="98" customWidth="1"/>
    <col min="1025" max="1025" width="6.75" style="98" customWidth="1"/>
    <col min="1026" max="1026" width="12.375" style="98" bestFit="1" customWidth="1"/>
    <col min="1027" max="1027" width="6.75" style="98" customWidth="1"/>
    <col min="1028" max="1028" width="13.25" style="98" customWidth="1"/>
    <col min="1029" max="1029" width="6.75" style="98" customWidth="1"/>
    <col min="1030" max="1030" width="11" style="98" customWidth="1"/>
    <col min="1031" max="1031" width="6.75" style="98" customWidth="1"/>
    <col min="1032" max="1032" width="13.125" style="98" customWidth="1"/>
    <col min="1033" max="1033" width="6.75" style="98" customWidth="1"/>
    <col min="1034" max="1034" width="14" style="98" bestFit="1" customWidth="1"/>
    <col min="1035" max="1035" width="6.75" style="98" customWidth="1"/>
    <col min="1036" max="1036" width="14.875" style="98" bestFit="1" customWidth="1"/>
    <col min="1037" max="1037" width="9.125" style="98" customWidth="1"/>
    <col min="1038" max="1038" width="39.375" style="98" customWidth="1"/>
    <col min="1039" max="1039" width="37.25" style="98" customWidth="1"/>
    <col min="1040" max="1274" width="9.125" style="98"/>
    <col min="1275" max="1275" width="6.875" style="98" customWidth="1"/>
    <col min="1276" max="1276" width="41.375" style="98" customWidth="1"/>
    <col min="1277" max="1277" width="10.625" style="98" customWidth="1"/>
    <col min="1278" max="1278" width="17" style="98" customWidth="1"/>
    <col min="1279" max="1279" width="10.75" style="98" customWidth="1"/>
    <col min="1280" max="1280" width="11.375" style="98" customWidth="1"/>
    <col min="1281" max="1281" width="6.75" style="98" customWidth="1"/>
    <col min="1282" max="1282" width="12.375" style="98" bestFit="1" customWidth="1"/>
    <col min="1283" max="1283" width="6.75" style="98" customWidth="1"/>
    <col min="1284" max="1284" width="13.25" style="98" customWidth="1"/>
    <col min="1285" max="1285" width="6.75" style="98" customWidth="1"/>
    <col min="1286" max="1286" width="11" style="98" customWidth="1"/>
    <col min="1287" max="1287" width="6.75" style="98" customWidth="1"/>
    <col min="1288" max="1288" width="13.125" style="98" customWidth="1"/>
    <col min="1289" max="1289" width="6.75" style="98" customWidth="1"/>
    <col min="1290" max="1290" width="14" style="98" bestFit="1" customWidth="1"/>
    <col min="1291" max="1291" width="6.75" style="98" customWidth="1"/>
    <col min="1292" max="1292" width="14.875" style="98" bestFit="1" customWidth="1"/>
    <col min="1293" max="1293" width="9.125" style="98" customWidth="1"/>
    <col min="1294" max="1294" width="39.375" style="98" customWidth="1"/>
    <col min="1295" max="1295" width="37.25" style="98" customWidth="1"/>
    <col min="1296" max="1530" width="9.125" style="98"/>
    <col min="1531" max="1531" width="6.875" style="98" customWidth="1"/>
    <col min="1532" max="1532" width="41.375" style="98" customWidth="1"/>
    <col min="1533" max="1533" width="10.625" style="98" customWidth="1"/>
    <col min="1534" max="1534" width="17" style="98" customWidth="1"/>
    <col min="1535" max="1535" width="10.75" style="98" customWidth="1"/>
    <col min="1536" max="1536" width="11.375" style="98" customWidth="1"/>
    <col min="1537" max="1537" width="6.75" style="98" customWidth="1"/>
    <col min="1538" max="1538" width="12.375" style="98" bestFit="1" customWidth="1"/>
    <col min="1539" max="1539" width="6.75" style="98" customWidth="1"/>
    <col min="1540" max="1540" width="13.25" style="98" customWidth="1"/>
    <col min="1541" max="1541" width="6.75" style="98" customWidth="1"/>
    <col min="1542" max="1542" width="11" style="98" customWidth="1"/>
    <col min="1543" max="1543" width="6.75" style="98" customWidth="1"/>
    <col min="1544" max="1544" width="13.125" style="98" customWidth="1"/>
    <col min="1545" max="1545" width="6.75" style="98" customWidth="1"/>
    <col min="1546" max="1546" width="14" style="98" bestFit="1" customWidth="1"/>
    <col min="1547" max="1547" width="6.75" style="98" customWidth="1"/>
    <col min="1548" max="1548" width="14.875" style="98" bestFit="1" customWidth="1"/>
    <col min="1549" max="1549" width="9.125" style="98" customWidth="1"/>
    <col min="1550" max="1550" width="39.375" style="98" customWidth="1"/>
    <col min="1551" max="1551" width="37.25" style="98" customWidth="1"/>
    <col min="1552" max="1786" width="9.125" style="98"/>
    <col min="1787" max="1787" width="6.875" style="98" customWidth="1"/>
    <col min="1788" max="1788" width="41.375" style="98" customWidth="1"/>
    <col min="1789" max="1789" width="10.625" style="98" customWidth="1"/>
    <col min="1790" max="1790" width="17" style="98" customWidth="1"/>
    <col min="1791" max="1791" width="10.75" style="98" customWidth="1"/>
    <col min="1792" max="1792" width="11.375" style="98" customWidth="1"/>
    <col min="1793" max="1793" width="6.75" style="98" customWidth="1"/>
    <col min="1794" max="1794" width="12.375" style="98" bestFit="1" customWidth="1"/>
    <col min="1795" max="1795" width="6.75" style="98" customWidth="1"/>
    <col min="1796" max="1796" width="13.25" style="98" customWidth="1"/>
    <col min="1797" max="1797" width="6.75" style="98" customWidth="1"/>
    <col min="1798" max="1798" width="11" style="98" customWidth="1"/>
    <col min="1799" max="1799" width="6.75" style="98" customWidth="1"/>
    <col min="1800" max="1800" width="13.125" style="98" customWidth="1"/>
    <col min="1801" max="1801" width="6.75" style="98" customWidth="1"/>
    <col min="1802" max="1802" width="14" style="98" bestFit="1" customWidth="1"/>
    <col min="1803" max="1803" width="6.75" style="98" customWidth="1"/>
    <col min="1804" max="1804" width="14.875" style="98" bestFit="1" customWidth="1"/>
    <col min="1805" max="1805" width="9.125" style="98" customWidth="1"/>
    <col min="1806" max="1806" width="39.375" style="98" customWidth="1"/>
    <col min="1807" max="1807" width="37.25" style="98" customWidth="1"/>
    <col min="1808" max="2042" width="9.125" style="98"/>
    <col min="2043" max="2043" width="6.875" style="98" customWidth="1"/>
    <col min="2044" max="2044" width="41.375" style="98" customWidth="1"/>
    <col min="2045" max="2045" width="10.625" style="98" customWidth="1"/>
    <col min="2046" max="2046" width="17" style="98" customWidth="1"/>
    <col min="2047" max="2047" width="10.75" style="98" customWidth="1"/>
    <col min="2048" max="2048" width="11.375" style="98" customWidth="1"/>
    <col min="2049" max="2049" width="6.75" style="98" customWidth="1"/>
    <col min="2050" max="2050" width="12.375" style="98" bestFit="1" customWidth="1"/>
    <col min="2051" max="2051" width="6.75" style="98" customWidth="1"/>
    <col min="2052" max="2052" width="13.25" style="98" customWidth="1"/>
    <col min="2053" max="2053" width="6.75" style="98" customWidth="1"/>
    <col min="2054" max="2054" width="11" style="98" customWidth="1"/>
    <col min="2055" max="2055" width="6.75" style="98" customWidth="1"/>
    <col min="2056" max="2056" width="13.125" style="98" customWidth="1"/>
    <col min="2057" max="2057" width="6.75" style="98" customWidth="1"/>
    <col min="2058" max="2058" width="14" style="98" bestFit="1" customWidth="1"/>
    <col min="2059" max="2059" width="6.75" style="98" customWidth="1"/>
    <col min="2060" max="2060" width="14.875" style="98" bestFit="1" customWidth="1"/>
    <col min="2061" max="2061" width="9.125" style="98" customWidth="1"/>
    <col min="2062" max="2062" width="39.375" style="98" customWidth="1"/>
    <col min="2063" max="2063" width="37.25" style="98" customWidth="1"/>
    <col min="2064" max="2298" width="9.125" style="98"/>
    <col min="2299" max="2299" width="6.875" style="98" customWidth="1"/>
    <col min="2300" max="2300" width="41.375" style="98" customWidth="1"/>
    <col min="2301" max="2301" width="10.625" style="98" customWidth="1"/>
    <col min="2302" max="2302" width="17" style="98" customWidth="1"/>
    <col min="2303" max="2303" width="10.75" style="98" customWidth="1"/>
    <col min="2304" max="2304" width="11.375" style="98" customWidth="1"/>
    <col min="2305" max="2305" width="6.75" style="98" customWidth="1"/>
    <col min="2306" max="2306" width="12.375" style="98" bestFit="1" customWidth="1"/>
    <col min="2307" max="2307" width="6.75" style="98" customWidth="1"/>
    <col min="2308" max="2308" width="13.25" style="98" customWidth="1"/>
    <col min="2309" max="2309" width="6.75" style="98" customWidth="1"/>
    <col min="2310" max="2310" width="11" style="98" customWidth="1"/>
    <col min="2311" max="2311" width="6.75" style="98" customWidth="1"/>
    <col min="2312" max="2312" width="13.125" style="98" customWidth="1"/>
    <col min="2313" max="2313" width="6.75" style="98" customWidth="1"/>
    <col min="2314" max="2314" width="14" style="98" bestFit="1" customWidth="1"/>
    <col min="2315" max="2315" width="6.75" style="98" customWidth="1"/>
    <col min="2316" max="2316" width="14.875" style="98" bestFit="1" customWidth="1"/>
    <col min="2317" max="2317" width="9.125" style="98" customWidth="1"/>
    <col min="2318" max="2318" width="39.375" style="98" customWidth="1"/>
    <col min="2319" max="2319" width="37.25" style="98" customWidth="1"/>
    <col min="2320" max="2554" width="9.125" style="98"/>
    <col min="2555" max="2555" width="6.875" style="98" customWidth="1"/>
    <col min="2556" max="2556" width="41.375" style="98" customWidth="1"/>
    <col min="2557" max="2557" width="10.625" style="98" customWidth="1"/>
    <col min="2558" max="2558" width="17" style="98" customWidth="1"/>
    <col min="2559" max="2559" width="10.75" style="98" customWidth="1"/>
    <col min="2560" max="2560" width="11.375" style="98" customWidth="1"/>
    <col min="2561" max="2561" width="6.75" style="98" customWidth="1"/>
    <col min="2562" max="2562" width="12.375" style="98" bestFit="1" customWidth="1"/>
    <col min="2563" max="2563" width="6.75" style="98" customWidth="1"/>
    <col min="2564" max="2564" width="13.25" style="98" customWidth="1"/>
    <col min="2565" max="2565" width="6.75" style="98" customWidth="1"/>
    <col min="2566" max="2566" width="11" style="98" customWidth="1"/>
    <col min="2567" max="2567" width="6.75" style="98" customWidth="1"/>
    <col min="2568" max="2568" width="13.125" style="98" customWidth="1"/>
    <col min="2569" max="2569" width="6.75" style="98" customWidth="1"/>
    <col min="2570" max="2570" width="14" style="98" bestFit="1" customWidth="1"/>
    <col min="2571" max="2571" width="6.75" style="98" customWidth="1"/>
    <col min="2572" max="2572" width="14.875" style="98" bestFit="1" customWidth="1"/>
    <col min="2573" max="2573" width="9.125" style="98" customWidth="1"/>
    <col min="2574" max="2574" width="39.375" style="98" customWidth="1"/>
    <col min="2575" max="2575" width="37.25" style="98" customWidth="1"/>
    <col min="2576" max="2810" width="9.125" style="98"/>
    <col min="2811" max="2811" width="6.875" style="98" customWidth="1"/>
    <col min="2812" max="2812" width="41.375" style="98" customWidth="1"/>
    <col min="2813" max="2813" width="10.625" style="98" customWidth="1"/>
    <col min="2814" max="2814" width="17" style="98" customWidth="1"/>
    <col min="2815" max="2815" width="10.75" style="98" customWidth="1"/>
    <col min="2816" max="2816" width="11.375" style="98" customWidth="1"/>
    <col min="2817" max="2817" width="6.75" style="98" customWidth="1"/>
    <col min="2818" max="2818" width="12.375" style="98" bestFit="1" customWidth="1"/>
    <col min="2819" max="2819" width="6.75" style="98" customWidth="1"/>
    <col min="2820" max="2820" width="13.25" style="98" customWidth="1"/>
    <col min="2821" max="2821" width="6.75" style="98" customWidth="1"/>
    <col min="2822" max="2822" width="11" style="98" customWidth="1"/>
    <col min="2823" max="2823" width="6.75" style="98" customWidth="1"/>
    <col min="2824" max="2824" width="13.125" style="98" customWidth="1"/>
    <col min="2825" max="2825" width="6.75" style="98" customWidth="1"/>
    <col min="2826" max="2826" width="14" style="98" bestFit="1" customWidth="1"/>
    <col min="2827" max="2827" width="6.75" style="98" customWidth="1"/>
    <col min="2828" max="2828" width="14.875" style="98" bestFit="1" customWidth="1"/>
    <col min="2829" max="2829" width="9.125" style="98" customWidth="1"/>
    <col min="2830" max="2830" width="39.375" style="98" customWidth="1"/>
    <col min="2831" max="2831" width="37.25" style="98" customWidth="1"/>
    <col min="2832" max="3066" width="9.125" style="98"/>
    <col min="3067" max="3067" width="6.875" style="98" customWidth="1"/>
    <col min="3068" max="3068" width="41.375" style="98" customWidth="1"/>
    <col min="3069" max="3069" width="10.625" style="98" customWidth="1"/>
    <col min="3070" max="3070" width="17" style="98" customWidth="1"/>
    <col min="3071" max="3071" width="10.75" style="98" customWidth="1"/>
    <col min="3072" max="3072" width="11.375" style="98" customWidth="1"/>
    <col min="3073" max="3073" width="6.75" style="98" customWidth="1"/>
    <col min="3074" max="3074" width="12.375" style="98" bestFit="1" customWidth="1"/>
    <col min="3075" max="3075" width="6.75" style="98" customWidth="1"/>
    <col min="3076" max="3076" width="13.25" style="98" customWidth="1"/>
    <col min="3077" max="3077" width="6.75" style="98" customWidth="1"/>
    <col min="3078" max="3078" width="11" style="98" customWidth="1"/>
    <col min="3079" max="3079" width="6.75" style="98" customWidth="1"/>
    <col min="3080" max="3080" width="13.125" style="98" customWidth="1"/>
    <col min="3081" max="3081" width="6.75" style="98" customWidth="1"/>
    <col min="3082" max="3082" width="14" style="98" bestFit="1" customWidth="1"/>
    <col min="3083" max="3083" width="6.75" style="98" customWidth="1"/>
    <col min="3084" max="3084" width="14.875" style="98" bestFit="1" customWidth="1"/>
    <col min="3085" max="3085" width="9.125" style="98" customWidth="1"/>
    <col min="3086" max="3086" width="39.375" style="98" customWidth="1"/>
    <col min="3087" max="3087" width="37.25" style="98" customWidth="1"/>
    <col min="3088" max="3322" width="9.125" style="98"/>
    <col min="3323" max="3323" width="6.875" style="98" customWidth="1"/>
    <col min="3324" max="3324" width="41.375" style="98" customWidth="1"/>
    <col min="3325" max="3325" width="10.625" style="98" customWidth="1"/>
    <col min="3326" max="3326" width="17" style="98" customWidth="1"/>
    <col min="3327" max="3327" width="10.75" style="98" customWidth="1"/>
    <col min="3328" max="3328" width="11.375" style="98" customWidth="1"/>
    <col min="3329" max="3329" width="6.75" style="98" customWidth="1"/>
    <col min="3330" max="3330" width="12.375" style="98" bestFit="1" customWidth="1"/>
    <col min="3331" max="3331" width="6.75" style="98" customWidth="1"/>
    <col min="3332" max="3332" width="13.25" style="98" customWidth="1"/>
    <col min="3333" max="3333" width="6.75" style="98" customWidth="1"/>
    <col min="3334" max="3334" width="11" style="98" customWidth="1"/>
    <col min="3335" max="3335" width="6.75" style="98" customWidth="1"/>
    <col min="3336" max="3336" width="13.125" style="98" customWidth="1"/>
    <col min="3337" max="3337" width="6.75" style="98" customWidth="1"/>
    <col min="3338" max="3338" width="14" style="98" bestFit="1" customWidth="1"/>
    <col min="3339" max="3339" width="6.75" style="98" customWidth="1"/>
    <col min="3340" max="3340" width="14.875" style="98" bestFit="1" customWidth="1"/>
    <col min="3341" max="3341" width="9.125" style="98" customWidth="1"/>
    <col min="3342" max="3342" width="39.375" style="98" customWidth="1"/>
    <col min="3343" max="3343" width="37.25" style="98" customWidth="1"/>
    <col min="3344" max="3578" width="9.125" style="98"/>
    <col min="3579" max="3579" width="6.875" style="98" customWidth="1"/>
    <col min="3580" max="3580" width="41.375" style="98" customWidth="1"/>
    <col min="3581" max="3581" width="10.625" style="98" customWidth="1"/>
    <col min="3582" max="3582" width="17" style="98" customWidth="1"/>
    <col min="3583" max="3583" width="10.75" style="98" customWidth="1"/>
    <col min="3584" max="3584" width="11.375" style="98" customWidth="1"/>
    <col min="3585" max="3585" width="6.75" style="98" customWidth="1"/>
    <col min="3586" max="3586" width="12.375" style="98" bestFit="1" customWidth="1"/>
    <col min="3587" max="3587" width="6.75" style="98" customWidth="1"/>
    <col min="3588" max="3588" width="13.25" style="98" customWidth="1"/>
    <col min="3589" max="3589" width="6.75" style="98" customWidth="1"/>
    <col min="3590" max="3590" width="11" style="98" customWidth="1"/>
    <col min="3591" max="3591" width="6.75" style="98" customWidth="1"/>
    <col min="3592" max="3592" width="13.125" style="98" customWidth="1"/>
    <col min="3593" max="3593" width="6.75" style="98" customWidth="1"/>
    <col min="3594" max="3594" width="14" style="98" bestFit="1" customWidth="1"/>
    <col min="3595" max="3595" width="6.75" style="98" customWidth="1"/>
    <col min="3596" max="3596" width="14.875" style="98" bestFit="1" customWidth="1"/>
    <col min="3597" max="3597" width="9.125" style="98" customWidth="1"/>
    <col min="3598" max="3598" width="39.375" style="98" customWidth="1"/>
    <col min="3599" max="3599" width="37.25" style="98" customWidth="1"/>
    <col min="3600" max="3834" width="9.125" style="98"/>
    <col min="3835" max="3835" width="6.875" style="98" customWidth="1"/>
    <col min="3836" max="3836" width="41.375" style="98" customWidth="1"/>
    <col min="3837" max="3837" width="10.625" style="98" customWidth="1"/>
    <col min="3838" max="3838" width="17" style="98" customWidth="1"/>
    <col min="3839" max="3839" width="10.75" style="98" customWidth="1"/>
    <col min="3840" max="3840" width="11.375" style="98" customWidth="1"/>
    <col min="3841" max="3841" width="6.75" style="98" customWidth="1"/>
    <col min="3842" max="3842" width="12.375" style="98" bestFit="1" customWidth="1"/>
    <col min="3843" max="3843" width="6.75" style="98" customWidth="1"/>
    <col min="3844" max="3844" width="13.25" style="98" customWidth="1"/>
    <col min="3845" max="3845" width="6.75" style="98" customWidth="1"/>
    <col min="3846" max="3846" width="11" style="98" customWidth="1"/>
    <col min="3847" max="3847" width="6.75" style="98" customWidth="1"/>
    <col min="3848" max="3848" width="13.125" style="98" customWidth="1"/>
    <col min="3849" max="3849" width="6.75" style="98" customWidth="1"/>
    <col min="3850" max="3850" width="14" style="98" bestFit="1" customWidth="1"/>
    <col min="3851" max="3851" width="6.75" style="98" customWidth="1"/>
    <col min="3852" max="3852" width="14.875" style="98" bestFit="1" customWidth="1"/>
    <col min="3853" max="3853" width="9.125" style="98" customWidth="1"/>
    <col min="3854" max="3854" width="39.375" style="98" customWidth="1"/>
    <col min="3855" max="3855" width="37.25" style="98" customWidth="1"/>
    <col min="3856" max="4090" width="9.125" style="98"/>
    <col min="4091" max="4091" width="6.875" style="98" customWidth="1"/>
    <col min="4092" max="4092" width="41.375" style="98" customWidth="1"/>
    <col min="4093" max="4093" width="10.625" style="98" customWidth="1"/>
    <col min="4094" max="4094" width="17" style="98" customWidth="1"/>
    <col min="4095" max="4095" width="10.75" style="98" customWidth="1"/>
    <col min="4096" max="4096" width="11.375" style="98" customWidth="1"/>
    <col min="4097" max="4097" width="6.75" style="98" customWidth="1"/>
    <col min="4098" max="4098" width="12.375" style="98" bestFit="1" customWidth="1"/>
    <col min="4099" max="4099" width="6.75" style="98" customWidth="1"/>
    <col min="4100" max="4100" width="13.25" style="98" customWidth="1"/>
    <col min="4101" max="4101" width="6.75" style="98" customWidth="1"/>
    <col min="4102" max="4102" width="11" style="98" customWidth="1"/>
    <col min="4103" max="4103" width="6.75" style="98" customWidth="1"/>
    <col min="4104" max="4104" width="13.125" style="98" customWidth="1"/>
    <col min="4105" max="4105" width="6.75" style="98" customWidth="1"/>
    <col min="4106" max="4106" width="14" style="98" bestFit="1" customWidth="1"/>
    <col min="4107" max="4107" width="6.75" style="98" customWidth="1"/>
    <col min="4108" max="4108" width="14.875" style="98" bestFit="1" customWidth="1"/>
    <col min="4109" max="4109" width="9.125" style="98" customWidth="1"/>
    <col min="4110" max="4110" width="39.375" style="98" customWidth="1"/>
    <col min="4111" max="4111" width="37.25" style="98" customWidth="1"/>
    <col min="4112" max="4346" width="9.125" style="98"/>
    <col min="4347" max="4347" width="6.875" style="98" customWidth="1"/>
    <col min="4348" max="4348" width="41.375" style="98" customWidth="1"/>
    <col min="4349" max="4349" width="10.625" style="98" customWidth="1"/>
    <col min="4350" max="4350" width="17" style="98" customWidth="1"/>
    <col min="4351" max="4351" width="10.75" style="98" customWidth="1"/>
    <col min="4352" max="4352" width="11.375" style="98" customWidth="1"/>
    <col min="4353" max="4353" width="6.75" style="98" customWidth="1"/>
    <col min="4354" max="4354" width="12.375" style="98" bestFit="1" customWidth="1"/>
    <col min="4355" max="4355" width="6.75" style="98" customWidth="1"/>
    <col min="4356" max="4356" width="13.25" style="98" customWidth="1"/>
    <col min="4357" max="4357" width="6.75" style="98" customWidth="1"/>
    <col min="4358" max="4358" width="11" style="98" customWidth="1"/>
    <col min="4359" max="4359" width="6.75" style="98" customWidth="1"/>
    <col min="4360" max="4360" width="13.125" style="98" customWidth="1"/>
    <col min="4361" max="4361" width="6.75" style="98" customWidth="1"/>
    <col min="4362" max="4362" width="14" style="98" bestFit="1" customWidth="1"/>
    <col min="4363" max="4363" width="6.75" style="98" customWidth="1"/>
    <col min="4364" max="4364" width="14.875" style="98" bestFit="1" customWidth="1"/>
    <col min="4365" max="4365" width="9.125" style="98" customWidth="1"/>
    <col min="4366" max="4366" width="39.375" style="98" customWidth="1"/>
    <col min="4367" max="4367" width="37.25" style="98" customWidth="1"/>
    <col min="4368" max="4602" width="9.125" style="98"/>
    <col min="4603" max="4603" width="6.875" style="98" customWidth="1"/>
    <col min="4604" max="4604" width="41.375" style="98" customWidth="1"/>
    <col min="4605" max="4605" width="10.625" style="98" customWidth="1"/>
    <col min="4606" max="4606" width="17" style="98" customWidth="1"/>
    <col min="4607" max="4607" width="10.75" style="98" customWidth="1"/>
    <col min="4608" max="4608" width="11.375" style="98" customWidth="1"/>
    <col min="4609" max="4609" width="6.75" style="98" customWidth="1"/>
    <col min="4610" max="4610" width="12.375" style="98" bestFit="1" customWidth="1"/>
    <col min="4611" max="4611" width="6.75" style="98" customWidth="1"/>
    <col min="4612" max="4612" width="13.25" style="98" customWidth="1"/>
    <col min="4613" max="4613" width="6.75" style="98" customWidth="1"/>
    <col min="4614" max="4614" width="11" style="98" customWidth="1"/>
    <col min="4615" max="4615" width="6.75" style="98" customWidth="1"/>
    <col min="4616" max="4616" width="13.125" style="98" customWidth="1"/>
    <col min="4617" max="4617" width="6.75" style="98" customWidth="1"/>
    <col min="4618" max="4618" width="14" style="98" bestFit="1" customWidth="1"/>
    <col min="4619" max="4619" width="6.75" style="98" customWidth="1"/>
    <col min="4620" max="4620" width="14.875" style="98" bestFit="1" customWidth="1"/>
    <col min="4621" max="4621" width="9.125" style="98" customWidth="1"/>
    <col min="4622" max="4622" width="39.375" style="98" customWidth="1"/>
    <col min="4623" max="4623" width="37.25" style="98" customWidth="1"/>
    <col min="4624" max="4858" width="9.125" style="98"/>
    <col min="4859" max="4859" width="6.875" style="98" customWidth="1"/>
    <col min="4860" max="4860" width="41.375" style="98" customWidth="1"/>
    <col min="4861" max="4861" width="10.625" style="98" customWidth="1"/>
    <col min="4862" max="4862" width="17" style="98" customWidth="1"/>
    <col min="4863" max="4863" width="10.75" style="98" customWidth="1"/>
    <col min="4864" max="4864" width="11.375" style="98" customWidth="1"/>
    <col min="4865" max="4865" width="6.75" style="98" customWidth="1"/>
    <col min="4866" max="4866" width="12.375" style="98" bestFit="1" customWidth="1"/>
    <col min="4867" max="4867" width="6.75" style="98" customWidth="1"/>
    <col min="4868" max="4868" width="13.25" style="98" customWidth="1"/>
    <col min="4869" max="4869" width="6.75" style="98" customWidth="1"/>
    <col min="4870" max="4870" width="11" style="98" customWidth="1"/>
    <col min="4871" max="4871" width="6.75" style="98" customWidth="1"/>
    <col min="4872" max="4872" width="13.125" style="98" customWidth="1"/>
    <col min="4873" max="4873" width="6.75" style="98" customWidth="1"/>
    <col min="4874" max="4874" width="14" style="98" bestFit="1" customWidth="1"/>
    <col min="4875" max="4875" width="6.75" style="98" customWidth="1"/>
    <col min="4876" max="4876" width="14.875" style="98" bestFit="1" customWidth="1"/>
    <col min="4877" max="4877" width="9.125" style="98" customWidth="1"/>
    <col min="4878" max="4878" width="39.375" style="98" customWidth="1"/>
    <col min="4879" max="4879" width="37.25" style="98" customWidth="1"/>
    <col min="4880" max="5114" width="9.125" style="98"/>
    <col min="5115" max="5115" width="6.875" style="98" customWidth="1"/>
    <col min="5116" max="5116" width="41.375" style="98" customWidth="1"/>
    <col min="5117" max="5117" width="10.625" style="98" customWidth="1"/>
    <col min="5118" max="5118" width="17" style="98" customWidth="1"/>
    <col min="5119" max="5119" width="10.75" style="98" customWidth="1"/>
    <col min="5120" max="5120" width="11.375" style="98" customWidth="1"/>
    <col min="5121" max="5121" width="6.75" style="98" customWidth="1"/>
    <col min="5122" max="5122" width="12.375" style="98" bestFit="1" customWidth="1"/>
    <col min="5123" max="5123" width="6.75" style="98" customWidth="1"/>
    <col min="5124" max="5124" width="13.25" style="98" customWidth="1"/>
    <col min="5125" max="5125" width="6.75" style="98" customWidth="1"/>
    <col min="5126" max="5126" width="11" style="98" customWidth="1"/>
    <col min="5127" max="5127" width="6.75" style="98" customWidth="1"/>
    <col min="5128" max="5128" width="13.125" style="98" customWidth="1"/>
    <col min="5129" max="5129" width="6.75" style="98" customWidth="1"/>
    <col min="5130" max="5130" width="14" style="98" bestFit="1" customWidth="1"/>
    <col min="5131" max="5131" width="6.75" style="98" customWidth="1"/>
    <col min="5132" max="5132" width="14.875" style="98" bestFit="1" customWidth="1"/>
    <col min="5133" max="5133" width="9.125" style="98" customWidth="1"/>
    <col min="5134" max="5134" width="39.375" style="98" customWidth="1"/>
    <col min="5135" max="5135" width="37.25" style="98" customWidth="1"/>
    <col min="5136" max="5370" width="9.125" style="98"/>
    <col min="5371" max="5371" width="6.875" style="98" customWidth="1"/>
    <col min="5372" max="5372" width="41.375" style="98" customWidth="1"/>
    <col min="5373" max="5373" width="10.625" style="98" customWidth="1"/>
    <col min="5374" max="5374" width="17" style="98" customWidth="1"/>
    <col min="5375" max="5375" width="10.75" style="98" customWidth="1"/>
    <col min="5376" max="5376" width="11.375" style="98" customWidth="1"/>
    <col min="5377" max="5377" width="6.75" style="98" customWidth="1"/>
    <col min="5378" max="5378" width="12.375" style="98" bestFit="1" customWidth="1"/>
    <col min="5379" max="5379" width="6.75" style="98" customWidth="1"/>
    <col min="5380" max="5380" width="13.25" style="98" customWidth="1"/>
    <col min="5381" max="5381" width="6.75" style="98" customWidth="1"/>
    <col min="5382" max="5382" width="11" style="98" customWidth="1"/>
    <col min="5383" max="5383" width="6.75" style="98" customWidth="1"/>
    <col min="5384" max="5384" width="13.125" style="98" customWidth="1"/>
    <col min="5385" max="5385" width="6.75" style="98" customWidth="1"/>
    <col min="5386" max="5386" width="14" style="98" bestFit="1" customWidth="1"/>
    <col min="5387" max="5387" width="6.75" style="98" customWidth="1"/>
    <col min="5388" max="5388" width="14.875" style="98" bestFit="1" customWidth="1"/>
    <col min="5389" max="5389" width="9.125" style="98" customWidth="1"/>
    <col min="5390" max="5390" width="39.375" style="98" customWidth="1"/>
    <col min="5391" max="5391" width="37.25" style="98" customWidth="1"/>
    <col min="5392" max="5626" width="9.125" style="98"/>
    <col min="5627" max="5627" width="6.875" style="98" customWidth="1"/>
    <col min="5628" max="5628" width="41.375" style="98" customWidth="1"/>
    <col min="5629" max="5629" width="10.625" style="98" customWidth="1"/>
    <col min="5630" max="5630" width="17" style="98" customWidth="1"/>
    <col min="5631" max="5631" width="10.75" style="98" customWidth="1"/>
    <col min="5632" max="5632" width="11.375" style="98" customWidth="1"/>
    <col min="5633" max="5633" width="6.75" style="98" customWidth="1"/>
    <col min="5634" max="5634" width="12.375" style="98" bestFit="1" customWidth="1"/>
    <col min="5635" max="5635" width="6.75" style="98" customWidth="1"/>
    <col min="5636" max="5636" width="13.25" style="98" customWidth="1"/>
    <col min="5637" max="5637" width="6.75" style="98" customWidth="1"/>
    <col min="5638" max="5638" width="11" style="98" customWidth="1"/>
    <col min="5639" max="5639" width="6.75" style="98" customWidth="1"/>
    <col min="5640" max="5640" width="13.125" style="98" customWidth="1"/>
    <col min="5641" max="5641" width="6.75" style="98" customWidth="1"/>
    <col min="5642" max="5642" width="14" style="98" bestFit="1" customWidth="1"/>
    <col min="5643" max="5643" width="6.75" style="98" customWidth="1"/>
    <col min="5644" max="5644" width="14.875" style="98" bestFit="1" customWidth="1"/>
    <col min="5645" max="5645" width="9.125" style="98" customWidth="1"/>
    <col min="5646" max="5646" width="39.375" style="98" customWidth="1"/>
    <col min="5647" max="5647" width="37.25" style="98" customWidth="1"/>
    <col min="5648" max="5882" width="9.125" style="98"/>
    <col min="5883" max="5883" width="6.875" style="98" customWidth="1"/>
    <col min="5884" max="5884" width="41.375" style="98" customWidth="1"/>
    <col min="5885" max="5885" width="10.625" style="98" customWidth="1"/>
    <col min="5886" max="5886" width="17" style="98" customWidth="1"/>
    <col min="5887" max="5887" width="10.75" style="98" customWidth="1"/>
    <col min="5888" max="5888" width="11.375" style="98" customWidth="1"/>
    <col min="5889" max="5889" width="6.75" style="98" customWidth="1"/>
    <col min="5890" max="5890" width="12.375" style="98" bestFit="1" customWidth="1"/>
    <col min="5891" max="5891" width="6.75" style="98" customWidth="1"/>
    <col min="5892" max="5892" width="13.25" style="98" customWidth="1"/>
    <col min="5893" max="5893" width="6.75" style="98" customWidth="1"/>
    <col min="5894" max="5894" width="11" style="98" customWidth="1"/>
    <col min="5895" max="5895" width="6.75" style="98" customWidth="1"/>
    <col min="5896" max="5896" width="13.125" style="98" customWidth="1"/>
    <col min="5897" max="5897" width="6.75" style="98" customWidth="1"/>
    <col min="5898" max="5898" width="14" style="98" bestFit="1" customWidth="1"/>
    <col min="5899" max="5899" width="6.75" style="98" customWidth="1"/>
    <col min="5900" max="5900" width="14.875" style="98" bestFit="1" customWidth="1"/>
    <col min="5901" max="5901" width="9.125" style="98" customWidth="1"/>
    <col min="5902" max="5902" width="39.375" style="98" customWidth="1"/>
    <col min="5903" max="5903" width="37.25" style="98" customWidth="1"/>
    <col min="5904" max="6138" width="9.125" style="98"/>
    <col min="6139" max="6139" width="6.875" style="98" customWidth="1"/>
    <col min="6140" max="6140" width="41.375" style="98" customWidth="1"/>
    <col min="6141" max="6141" width="10.625" style="98" customWidth="1"/>
    <col min="6142" max="6142" width="17" style="98" customWidth="1"/>
    <col min="6143" max="6143" width="10.75" style="98" customWidth="1"/>
    <col min="6144" max="6144" width="11.375" style="98" customWidth="1"/>
    <col min="6145" max="6145" width="6.75" style="98" customWidth="1"/>
    <col min="6146" max="6146" width="12.375" style="98" bestFit="1" customWidth="1"/>
    <col min="6147" max="6147" width="6.75" style="98" customWidth="1"/>
    <col min="6148" max="6148" width="13.25" style="98" customWidth="1"/>
    <col min="6149" max="6149" width="6.75" style="98" customWidth="1"/>
    <col min="6150" max="6150" width="11" style="98" customWidth="1"/>
    <col min="6151" max="6151" width="6.75" style="98" customWidth="1"/>
    <col min="6152" max="6152" width="13.125" style="98" customWidth="1"/>
    <col min="6153" max="6153" width="6.75" style="98" customWidth="1"/>
    <col min="6154" max="6154" width="14" style="98" bestFit="1" customWidth="1"/>
    <col min="6155" max="6155" width="6.75" style="98" customWidth="1"/>
    <col min="6156" max="6156" width="14.875" style="98" bestFit="1" customWidth="1"/>
    <col min="6157" max="6157" width="9.125" style="98" customWidth="1"/>
    <col min="6158" max="6158" width="39.375" style="98" customWidth="1"/>
    <col min="6159" max="6159" width="37.25" style="98" customWidth="1"/>
    <col min="6160" max="6394" width="9.125" style="98"/>
    <col min="6395" max="6395" width="6.875" style="98" customWidth="1"/>
    <col min="6396" max="6396" width="41.375" style="98" customWidth="1"/>
    <col min="6397" max="6397" width="10.625" style="98" customWidth="1"/>
    <col min="6398" max="6398" width="17" style="98" customWidth="1"/>
    <col min="6399" max="6399" width="10.75" style="98" customWidth="1"/>
    <col min="6400" max="6400" width="11.375" style="98" customWidth="1"/>
    <col min="6401" max="6401" width="6.75" style="98" customWidth="1"/>
    <col min="6402" max="6402" width="12.375" style="98" bestFit="1" customWidth="1"/>
    <col min="6403" max="6403" width="6.75" style="98" customWidth="1"/>
    <col min="6404" max="6404" width="13.25" style="98" customWidth="1"/>
    <col min="6405" max="6405" width="6.75" style="98" customWidth="1"/>
    <col min="6406" max="6406" width="11" style="98" customWidth="1"/>
    <col min="6407" max="6407" width="6.75" style="98" customWidth="1"/>
    <col min="6408" max="6408" width="13.125" style="98" customWidth="1"/>
    <col min="6409" max="6409" width="6.75" style="98" customWidth="1"/>
    <col min="6410" max="6410" width="14" style="98" bestFit="1" customWidth="1"/>
    <col min="6411" max="6411" width="6.75" style="98" customWidth="1"/>
    <col min="6412" max="6412" width="14.875" style="98" bestFit="1" customWidth="1"/>
    <col min="6413" max="6413" width="9.125" style="98" customWidth="1"/>
    <col min="6414" max="6414" width="39.375" style="98" customWidth="1"/>
    <col min="6415" max="6415" width="37.25" style="98" customWidth="1"/>
    <col min="6416" max="6650" width="9.125" style="98"/>
    <col min="6651" max="6651" width="6.875" style="98" customWidth="1"/>
    <col min="6652" max="6652" width="41.375" style="98" customWidth="1"/>
    <col min="6653" max="6653" width="10.625" style="98" customWidth="1"/>
    <col min="6654" max="6654" width="17" style="98" customWidth="1"/>
    <col min="6655" max="6655" width="10.75" style="98" customWidth="1"/>
    <col min="6656" max="6656" width="11.375" style="98" customWidth="1"/>
    <col min="6657" max="6657" width="6.75" style="98" customWidth="1"/>
    <col min="6658" max="6658" width="12.375" style="98" bestFit="1" customWidth="1"/>
    <col min="6659" max="6659" width="6.75" style="98" customWidth="1"/>
    <col min="6660" max="6660" width="13.25" style="98" customWidth="1"/>
    <col min="6661" max="6661" width="6.75" style="98" customWidth="1"/>
    <col min="6662" max="6662" width="11" style="98" customWidth="1"/>
    <col min="6663" max="6663" width="6.75" style="98" customWidth="1"/>
    <col min="6664" max="6664" width="13.125" style="98" customWidth="1"/>
    <col min="6665" max="6665" width="6.75" style="98" customWidth="1"/>
    <col min="6666" max="6666" width="14" style="98" bestFit="1" customWidth="1"/>
    <col min="6667" max="6667" width="6.75" style="98" customWidth="1"/>
    <col min="6668" max="6668" width="14.875" style="98" bestFit="1" customWidth="1"/>
    <col min="6669" max="6669" width="9.125" style="98" customWidth="1"/>
    <col min="6670" max="6670" width="39.375" style="98" customWidth="1"/>
    <col min="6671" max="6671" width="37.25" style="98" customWidth="1"/>
    <col min="6672" max="6906" width="9.125" style="98"/>
    <col min="6907" max="6907" width="6.875" style="98" customWidth="1"/>
    <col min="6908" max="6908" width="41.375" style="98" customWidth="1"/>
    <col min="6909" max="6909" width="10.625" style="98" customWidth="1"/>
    <col min="6910" max="6910" width="17" style="98" customWidth="1"/>
    <col min="6911" max="6911" width="10.75" style="98" customWidth="1"/>
    <col min="6912" max="6912" width="11.375" style="98" customWidth="1"/>
    <col min="6913" max="6913" width="6.75" style="98" customWidth="1"/>
    <col min="6914" max="6914" width="12.375" style="98" bestFit="1" customWidth="1"/>
    <col min="6915" max="6915" width="6.75" style="98" customWidth="1"/>
    <col min="6916" max="6916" width="13.25" style="98" customWidth="1"/>
    <col min="6917" max="6917" width="6.75" style="98" customWidth="1"/>
    <col min="6918" max="6918" width="11" style="98" customWidth="1"/>
    <col min="6919" max="6919" width="6.75" style="98" customWidth="1"/>
    <col min="6920" max="6920" width="13.125" style="98" customWidth="1"/>
    <col min="6921" max="6921" width="6.75" style="98" customWidth="1"/>
    <col min="6922" max="6922" width="14" style="98" bestFit="1" customWidth="1"/>
    <col min="6923" max="6923" width="6.75" style="98" customWidth="1"/>
    <col min="6924" max="6924" width="14.875" style="98" bestFit="1" customWidth="1"/>
    <col min="6925" max="6925" width="9.125" style="98" customWidth="1"/>
    <col min="6926" max="6926" width="39.375" style="98" customWidth="1"/>
    <col min="6927" max="6927" width="37.25" style="98" customWidth="1"/>
    <col min="6928" max="7162" width="9.125" style="98"/>
    <col min="7163" max="7163" width="6.875" style="98" customWidth="1"/>
    <col min="7164" max="7164" width="41.375" style="98" customWidth="1"/>
    <col min="7165" max="7165" width="10.625" style="98" customWidth="1"/>
    <col min="7166" max="7166" width="17" style="98" customWidth="1"/>
    <col min="7167" max="7167" width="10.75" style="98" customWidth="1"/>
    <col min="7168" max="7168" width="11.375" style="98" customWidth="1"/>
    <col min="7169" max="7169" width="6.75" style="98" customWidth="1"/>
    <col min="7170" max="7170" width="12.375" style="98" bestFit="1" customWidth="1"/>
    <col min="7171" max="7171" width="6.75" style="98" customWidth="1"/>
    <col min="7172" max="7172" width="13.25" style="98" customWidth="1"/>
    <col min="7173" max="7173" width="6.75" style="98" customWidth="1"/>
    <col min="7174" max="7174" width="11" style="98" customWidth="1"/>
    <col min="7175" max="7175" width="6.75" style="98" customWidth="1"/>
    <col min="7176" max="7176" width="13.125" style="98" customWidth="1"/>
    <col min="7177" max="7177" width="6.75" style="98" customWidth="1"/>
    <col min="7178" max="7178" width="14" style="98" bestFit="1" customWidth="1"/>
    <col min="7179" max="7179" width="6.75" style="98" customWidth="1"/>
    <col min="7180" max="7180" width="14.875" style="98" bestFit="1" customWidth="1"/>
    <col min="7181" max="7181" width="9.125" style="98" customWidth="1"/>
    <col min="7182" max="7182" width="39.375" style="98" customWidth="1"/>
    <col min="7183" max="7183" width="37.25" style="98" customWidth="1"/>
    <col min="7184" max="7418" width="9.125" style="98"/>
    <col min="7419" max="7419" width="6.875" style="98" customWidth="1"/>
    <col min="7420" max="7420" width="41.375" style="98" customWidth="1"/>
    <col min="7421" max="7421" width="10.625" style="98" customWidth="1"/>
    <col min="7422" max="7422" width="17" style="98" customWidth="1"/>
    <col min="7423" max="7423" width="10.75" style="98" customWidth="1"/>
    <col min="7424" max="7424" width="11.375" style="98" customWidth="1"/>
    <col min="7425" max="7425" width="6.75" style="98" customWidth="1"/>
    <col min="7426" max="7426" width="12.375" style="98" bestFit="1" customWidth="1"/>
    <col min="7427" max="7427" width="6.75" style="98" customWidth="1"/>
    <col min="7428" max="7428" width="13.25" style="98" customWidth="1"/>
    <col min="7429" max="7429" width="6.75" style="98" customWidth="1"/>
    <col min="7430" max="7430" width="11" style="98" customWidth="1"/>
    <col min="7431" max="7431" width="6.75" style="98" customWidth="1"/>
    <col min="7432" max="7432" width="13.125" style="98" customWidth="1"/>
    <col min="7433" max="7433" width="6.75" style="98" customWidth="1"/>
    <col min="7434" max="7434" width="14" style="98" bestFit="1" customWidth="1"/>
    <col min="7435" max="7435" width="6.75" style="98" customWidth="1"/>
    <col min="7436" max="7436" width="14.875" style="98" bestFit="1" customWidth="1"/>
    <col min="7437" max="7437" width="9.125" style="98" customWidth="1"/>
    <col min="7438" max="7438" width="39.375" style="98" customWidth="1"/>
    <col min="7439" max="7439" width="37.25" style="98" customWidth="1"/>
    <col min="7440" max="7674" width="9.125" style="98"/>
    <col min="7675" max="7675" width="6.875" style="98" customWidth="1"/>
    <col min="7676" max="7676" width="41.375" style="98" customWidth="1"/>
    <col min="7677" max="7677" width="10.625" style="98" customWidth="1"/>
    <col min="7678" max="7678" width="17" style="98" customWidth="1"/>
    <col min="7679" max="7679" width="10.75" style="98" customWidth="1"/>
    <col min="7680" max="7680" width="11.375" style="98" customWidth="1"/>
    <col min="7681" max="7681" width="6.75" style="98" customWidth="1"/>
    <col min="7682" max="7682" width="12.375" style="98" bestFit="1" customWidth="1"/>
    <col min="7683" max="7683" width="6.75" style="98" customWidth="1"/>
    <col min="7684" max="7684" width="13.25" style="98" customWidth="1"/>
    <col min="7685" max="7685" width="6.75" style="98" customWidth="1"/>
    <col min="7686" max="7686" width="11" style="98" customWidth="1"/>
    <col min="7687" max="7687" width="6.75" style="98" customWidth="1"/>
    <col min="7688" max="7688" width="13.125" style="98" customWidth="1"/>
    <col min="7689" max="7689" width="6.75" style="98" customWidth="1"/>
    <col min="7690" max="7690" width="14" style="98" bestFit="1" customWidth="1"/>
    <col min="7691" max="7691" width="6.75" style="98" customWidth="1"/>
    <col min="7692" max="7692" width="14.875" style="98" bestFit="1" customWidth="1"/>
    <col min="7693" max="7693" width="9.125" style="98" customWidth="1"/>
    <col min="7694" max="7694" width="39.375" style="98" customWidth="1"/>
    <col min="7695" max="7695" width="37.25" style="98" customWidth="1"/>
    <col min="7696" max="7930" width="9.125" style="98"/>
    <col min="7931" max="7931" width="6.875" style="98" customWidth="1"/>
    <col min="7932" max="7932" width="41.375" style="98" customWidth="1"/>
    <col min="7933" max="7933" width="10.625" style="98" customWidth="1"/>
    <col min="7934" max="7934" width="17" style="98" customWidth="1"/>
    <col min="7935" max="7935" width="10.75" style="98" customWidth="1"/>
    <col min="7936" max="7936" width="11.375" style="98" customWidth="1"/>
    <col min="7937" max="7937" width="6.75" style="98" customWidth="1"/>
    <col min="7938" max="7938" width="12.375" style="98" bestFit="1" customWidth="1"/>
    <col min="7939" max="7939" width="6.75" style="98" customWidth="1"/>
    <col min="7940" max="7940" width="13.25" style="98" customWidth="1"/>
    <col min="7941" max="7941" width="6.75" style="98" customWidth="1"/>
    <col min="7942" max="7942" width="11" style="98" customWidth="1"/>
    <col min="7943" max="7943" width="6.75" style="98" customWidth="1"/>
    <col min="7944" max="7944" width="13.125" style="98" customWidth="1"/>
    <col min="7945" max="7945" width="6.75" style="98" customWidth="1"/>
    <col min="7946" max="7946" width="14" style="98" bestFit="1" customWidth="1"/>
    <col min="7947" max="7947" width="6.75" style="98" customWidth="1"/>
    <col min="7948" max="7948" width="14.875" style="98" bestFit="1" customWidth="1"/>
    <col min="7949" max="7949" width="9.125" style="98" customWidth="1"/>
    <col min="7950" max="7950" width="39.375" style="98" customWidth="1"/>
    <col min="7951" max="7951" width="37.25" style="98" customWidth="1"/>
    <col min="7952" max="8186" width="9.125" style="98"/>
    <col min="8187" max="8187" width="6.875" style="98" customWidth="1"/>
    <col min="8188" max="8188" width="41.375" style="98" customWidth="1"/>
    <col min="8189" max="8189" width="10.625" style="98" customWidth="1"/>
    <col min="8190" max="8190" width="17" style="98" customWidth="1"/>
    <col min="8191" max="8191" width="10.75" style="98" customWidth="1"/>
    <col min="8192" max="8192" width="11.375" style="98" customWidth="1"/>
    <col min="8193" max="8193" width="6.75" style="98" customWidth="1"/>
    <col min="8194" max="8194" width="12.375" style="98" bestFit="1" customWidth="1"/>
    <col min="8195" max="8195" width="6.75" style="98" customWidth="1"/>
    <col min="8196" max="8196" width="13.25" style="98" customWidth="1"/>
    <col min="8197" max="8197" width="6.75" style="98" customWidth="1"/>
    <col min="8198" max="8198" width="11" style="98" customWidth="1"/>
    <col min="8199" max="8199" width="6.75" style="98" customWidth="1"/>
    <col min="8200" max="8200" width="13.125" style="98" customWidth="1"/>
    <col min="8201" max="8201" width="6.75" style="98" customWidth="1"/>
    <col min="8202" max="8202" width="14" style="98" bestFit="1" customWidth="1"/>
    <col min="8203" max="8203" width="6.75" style="98" customWidth="1"/>
    <col min="8204" max="8204" width="14.875" style="98" bestFit="1" customWidth="1"/>
    <col min="8205" max="8205" width="9.125" style="98" customWidth="1"/>
    <col min="8206" max="8206" width="39.375" style="98" customWidth="1"/>
    <col min="8207" max="8207" width="37.25" style="98" customWidth="1"/>
    <col min="8208" max="8442" width="9.125" style="98"/>
    <col min="8443" max="8443" width="6.875" style="98" customWidth="1"/>
    <col min="8444" max="8444" width="41.375" style="98" customWidth="1"/>
    <col min="8445" max="8445" width="10.625" style="98" customWidth="1"/>
    <col min="8446" max="8446" width="17" style="98" customWidth="1"/>
    <col min="8447" max="8447" width="10.75" style="98" customWidth="1"/>
    <col min="8448" max="8448" width="11.375" style="98" customWidth="1"/>
    <col min="8449" max="8449" width="6.75" style="98" customWidth="1"/>
    <col min="8450" max="8450" width="12.375" style="98" bestFit="1" customWidth="1"/>
    <col min="8451" max="8451" width="6.75" style="98" customWidth="1"/>
    <col min="8452" max="8452" width="13.25" style="98" customWidth="1"/>
    <col min="8453" max="8453" width="6.75" style="98" customWidth="1"/>
    <col min="8454" max="8454" width="11" style="98" customWidth="1"/>
    <col min="8455" max="8455" width="6.75" style="98" customWidth="1"/>
    <col min="8456" max="8456" width="13.125" style="98" customWidth="1"/>
    <col min="8457" max="8457" width="6.75" style="98" customWidth="1"/>
    <col min="8458" max="8458" width="14" style="98" bestFit="1" customWidth="1"/>
    <col min="8459" max="8459" width="6.75" style="98" customWidth="1"/>
    <col min="8460" max="8460" width="14.875" style="98" bestFit="1" customWidth="1"/>
    <col min="8461" max="8461" width="9.125" style="98" customWidth="1"/>
    <col min="8462" max="8462" width="39.375" style="98" customWidth="1"/>
    <col min="8463" max="8463" width="37.25" style="98" customWidth="1"/>
    <col min="8464" max="8698" width="9.125" style="98"/>
    <col min="8699" max="8699" width="6.875" style="98" customWidth="1"/>
    <col min="8700" max="8700" width="41.375" style="98" customWidth="1"/>
    <col min="8701" max="8701" width="10.625" style="98" customWidth="1"/>
    <col min="8702" max="8702" width="17" style="98" customWidth="1"/>
    <col min="8703" max="8703" width="10.75" style="98" customWidth="1"/>
    <col min="8704" max="8704" width="11.375" style="98" customWidth="1"/>
    <col min="8705" max="8705" width="6.75" style="98" customWidth="1"/>
    <col min="8706" max="8706" width="12.375" style="98" bestFit="1" customWidth="1"/>
    <col min="8707" max="8707" width="6.75" style="98" customWidth="1"/>
    <col min="8708" max="8708" width="13.25" style="98" customWidth="1"/>
    <col min="8709" max="8709" width="6.75" style="98" customWidth="1"/>
    <col min="8710" max="8710" width="11" style="98" customWidth="1"/>
    <col min="8711" max="8711" width="6.75" style="98" customWidth="1"/>
    <col min="8712" max="8712" width="13.125" style="98" customWidth="1"/>
    <col min="8713" max="8713" width="6.75" style="98" customWidth="1"/>
    <col min="8714" max="8714" width="14" style="98" bestFit="1" customWidth="1"/>
    <col min="8715" max="8715" width="6.75" style="98" customWidth="1"/>
    <col min="8716" max="8716" width="14.875" style="98" bestFit="1" customWidth="1"/>
    <col min="8717" max="8717" width="9.125" style="98" customWidth="1"/>
    <col min="8718" max="8718" width="39.375" style="98" customWidth="1"/>
    <col min="8719" max="8719" width="37.25" style="98" customWidth="1"/>
    <col min="8720" max="8954" width="9.125" style="98"/>
    <col min="8955" max="8955" width="6.875" style="98" customWidth="1"/>
    <col min="8956" max="8956" width="41.375" style="98" customWidth="1"/>
    <col min="8957" max="8957" width="10.625" style="98" customWidth="1"/>
    <col min="8958" max="8958" width="17" style="98" customWidth="1"/>
    <col min="8959" max="8959" width="10.75" style="98" customWidth="1"/>
    <col min="8960" max="8960" width="11.375" style="98" customWidth="1"/>
    <col min="8961" max="8961" width="6.75" style="98" customWidth="1"/>
    <col min="8962" max="8962" width="12.375" style="98" bestFit="1" customWidth="1"/>
    <col min="8963" max="8963" width="6.75" style="98" customWidth="1"/>
    <col min="8964" max="8964" width="13.25" style="98" customWidth="1"/>
    <col min="8965" max="8965" width="6.75" style="98" customWidth="1"/>
    <col min="8966" max="8966" width="11" style="98" customWidth="1"/>
    <col min="8967" max="8967" width="6.75" style="98" customWidth="1"/>
    <col min="8968" max="8968" width="13.125" style="98" customWidth="1"/>
    <col min="8969" max="8969" width="6.75" style="98" customWidth="1"/>
    <col min="8970" max="8970" width="14" style="98" bestFit="1" customWidth="1"/>
    <col min="8971" max="8971" width="6.75" style="98" customWidth="1"/>
    <col min="8972" max="8972" width="14.875" style="98" bestFit="1" customWidth="1"/>
    <col min="8973" max="8973" width="9.125" style="98" customWidth="1"/>
    <col min="8974" max="8974" width="39.375" style="98" customWidth="1"/>
    <col min="8975" max="8975" width="37.25" style="98" customWidth="1"/>
    <col min="8976" max="9210" width="9.125" style="98"/>
    <col min="9211" max="9211" width="6.875" style="98" customWidth="1"/>
    <col min="9212" max="9212" width="41.375" style="98" customWidth="1"/>
    <col min="9213" max="9213" width="10.625" style="98" customWidth="1"/>
    <col min="9214" max="9214" width="17" style="98" customWidth="1"/>
    <col min="9215" max="9215" width="10.75" style="98" customWidth="1"/>
    <col min="9216" max="9216" width="11.375" style="98" customWidth="1"/>
    <col min="9217" max="9217" width="6.75" style="98" customWidth="1"/>
    <col min="9218" max="9218" width="12.375" style="98" bestFit="1" customWidth="1"/>
    <col min="9219" max="9219" width="6.75" style="98" customWidth="1"/>
    <col min="9220" max="9220" width="13.25" style="98" customWidth="1"/>
    <col min="9221" max="9221" width="6.75" style="98" customWidth="1"/>
    <col min="9222" max="9222" width="11" style="98" customWidth="1"/>
    <col min="9223" max="9223" width="6.75" style="98" customWidth="1"/>
    <col min="9224" max="9224" width="13.125" style="98" customWidth="1"/>
    <col min="9225" max="9225" width="6.75" style="98" customWidth="1"/>
    <col min="9226" max="9226" width="14" style="98" bestFit="1" customWidth="1"/>
    <col min="9227" max="9227" width="6.75" style="98" customWidth="1"/>
    <col min="9228" max="9228" width="14.875" style="98" bestFit="1" customWidth="1"/>
    <col min="9229" max="9229" width="9.125" style="98" customWidth="1"/>
    <col min="9230" max="9230" width="39.375" style="98" customWidth="1"/>
    <col min="9231" max="9231" width="37.25" style="98" customWidth="1"/>
    <col min="9232" max="9466" width="9.125" style="98"/>
    <col min="9467" max="9467" width="6.875" style="98" customWidth="1"/>
    <col min="9468" max="9468" width="41.375" style="98" customWidth="1"/>
    <col min="9469" max="9469" width="10.625" style="98" customWidth="1"/>
    <col min="9470" max="9470" width="17" style="98" customWidth="1"/>
    <col min="9471" max="9471" width="10.75" style="98" customWidth="1"/>
    <col min="9472" max="9472" width="11.375" style="98" customWidth="1"/>
    <col min="9473" max="9473" width="6.75" style="98" customWidth="1"/>
    <col min="9474" max="9474" width="12.375" style="98" bestFit="1" customWidth="1"/>
    <col min="9475" max="9475" width="6.75" style="98" customWidth="1"/>
    <col min="9476" max="9476" width="13.25" style="98" customWidth="1"/>
    <col min="9477" max="9477" width="6.75" style="98" customWidth="1"/>
    <col min="9478" max="9478" width="11" style="98" customWidth="1"/>
    <col min="9479" max="9479" width="6.75" style="98" customWidth="1"/>
    <col min="9480" max="9480" width="13.125" style="98" customWidth="1"/>
    <col min="9481" max="9481" width="6.75" style="98" customWidth="1"/>
    <col min="9482" max="9482" width="14" style="98" bestFit="1" customWidth="1"/>
    <col min="9483" max="9483" width="6.75" style="98" customWidth="1"/>
    <col min="9484" max="9484" width="14.875" style="98" bestFit="1" customWidth="1"/>
    <col min="9485" max="9485" width="9.125" style="98" customWidth="1"/>
    <col min="9486" max="9486" width="39.375" style="98" customWidth="1"/>
    <col min="9487" max="9487" width="37.25" style="98" customWidth="1"/>
    <col min="9488" max="9722" width="9.125" style="98"/>
    <col min="9723" max="9723" width="6.875" style="98" customWidth="1"/>
    <col min="9724" max="9724" width="41.375" style="98" customWidth="1"/>
    <col min="9725" max="9725" width="10.625" style="98" customWidth="1"/>
    <col min="9726" max="9726" width="17" style="98" customWidth="1"/>
    <col min="9727" max="9727" width="10.75" style="98" customWidth="1"/>
    <col min="9728" max="9728" width="11.375" style="98" customWidth="1"/>
    <col min="9729" max="9729" width="6.75" style="98" customWidth="1"/>
    <col min="9730" max="9730" width="12.375" style="98" bestFit="1" customWidth="1"/>
    <col min="9731" max="9731" width="6.75" style="98" customWidth="1"/>
    <col min="9732" max="9732" width="13.25" style="98" customWidth="1"/>
    <col min="9733" max="9733" width="6.75" style="98" customWidth="1"/>
    <col min="9734" max="9734" width="11" style="98" customWidth="1"/>
    <col min="9735" max="9735" width="6.75" style="98" customWidth="1"/>
    <col min="9736" max="9736" width="13.125" style="98" customWidth="1"/>
    <col min="9737" max="9737" width="6.75" style="98" customWidth="1"/>
    <col min="9738" max="9738" width="14" style="98" bestFit="1" customWidth="1"/>
    <col min="9739" max="9739" width="6.75" style="98" customWidth="1"/>
    <col min="9740" max="9740" width="14.875" style="98" bestFit="1" customWidth="1"/>
    <col min="9741" max="9741" width="9.125" style="98" customWidth="1"/>
    <col min="9742" max="9742" width="39.375" style="98" customWidth="1"/>
    <col min="9743" max="9743" width="37.25" style="98" customWidth="1"/>
    <col min="9744" max="9978" width="9.125" style="98"/>
    <col min="9979" max="9979" width="6.875" style="98" customWidth="1"/>
    <col min="9980" max="9980" width="41.375" style="98" customWidth="1"/>
    <col min="9981" max="9981" width="10.625" style="98" customWidth="1"/>
    <col min="9982" max="9982" width="17" style="98" customWidth="1"/>
    <col min="9983" max="9983" width="10.75" style="98" customWidth="1"/>
    <col min="9984" max="9984" width="11.375" style="98" customWidth="1"/>
    <col min="9985" max="9985" width="6.75" style="98" customWidth="1"/>
    <col min="9986" max="9986" width="12.375" style="98" bestFit="1" customWidth="1"/>
    <col min="9987" max="9987" width="6.75" style="98" customWidth="1"/>
    <col min="9988" max="9988" width="13.25" style="98" customWidth="1"/>
    <col min="9989" max="9989" width="6.75" style="98" customWidth="1"/>
    <col min="9990" max="9990" width="11" style="98" customWidth="1"/>
    <col min="9991" max="9991" width="6.75" style="98" customWidth="1"/>
    <col min="9992" max="9992" width="13.125" style="98" customWidth="1"/>
    <col min="9993" max="9993" width="6.75" style="98" customWidth="1"/>
    <col min="9994" max="9994" width="14" style="98" bestFit="1" customWidth="1"/>
    <col min="9995" max="9995" width="6.75" style="98" customWidth="1"/>
    <col min="9996" max="9996" width="14.875" style="98" bestFit="1" customWidth="1"/>
    <col min="9997" max="9997" width="9.125" style="98" customWidth="1"/>
    <col min="9998" max="9998" width="39.375" style="98" customWidth="1"/>
    <col min="9999" max="9999" width="37.25" style="98" customWidth="1"/>
    <col min="10000" max="10234" width="9.125" style="98"/>
    <col min="10235" max="10235" width="6.875" style="98" customWidth="1"/>
    <col min="10236" max="10236" width="41.375" style="98" customWidth="1"/>
    <col min="10237" max="10237" width="10.625" style="98" customWidth="1"/>
    <col min="10238" max="10238" width="17" style="98" customWidth="1"/>
    <col min="10239" max="10239" width="10.75" style="98" customWidth="1"/>
    <col min="10240" max="10240" width="11.375" style="98" customWidth="1"/>
    <col min="10241" max="10241" width="6.75" style="98" customWidth="1"/>
    <col min="10242" max="10242" width="12.375" style="98" bestFit="1" customWidth="1"/>
    <col min="10243" max="10243" width="6.75" style="98" customWidth="1"/>
    <col min="10244" max="10244" width="13.25" style="98" customWidth="1"/>
    <col min="10245" max="10245" width="6.75" style="98" customWidth="1"/>
    <col min="10246" max="10246" width="11" style="98" customWidth="1"/>
    <col min="10247" max="10247" width="6.75" style="98" customWidth="1"/>
    <col min="10248" max="10248" width="13.125" style="98" customWidth="1"/>
    <col min="10249" max="10249" width="6.75" style="98" customWidth="1"/>
    <col min="10250" max="10250" width="14" style="98" bestFit="1" customWidth="1"/>
    <col min="10251" max="10251" width="6.75" style="98" customWidth="1"/>
    <col min="10252" max="10252" width="14.875" style="98" bestFit="1" customWidth="1"/>
    <col min="10253" max="10253" width="9.125" style="98" customWidth="1"/>
    <col min="10254" max="10254" width="39.375" style="98" customWidth="1"/>
    <col min="10255" max="10255" width="37.25" style="98" customWidth="1"/>
    <col min="10256" max="10490" width="9.125" style="98"/>
    <col min="10491" max="10491" width="6.875" style="98" customWidth="1"/>
    <col min="10492" max="10492" width="41.375" style="98" customWidth="1"/>
    <col min="10493" max="10493" width="10.625" style="98" customWidth="1"/>
    <col min="10494" max="10494" width="17" style="98" customWidth="1"/>
    <col min="10495" max="10495" width="10.75" style="98" customWidth="1"/>
    <col min="10496" max="10496" width="11.375" style="98" customWidth="1"/>
    <col min="10497" max="10497" width="6.75" style="98" customWidth="1"/>
    <col min="10498" max="10498" width="12.375" style="98" bestFit="1" customWidth="1"/>
    <col min="10499" max="10499" width="6.75" style="98" customWidth="1"/>
    <col min="10500" max="10500" width="13.25" style="98" customWidth="1"/>
    <col min="10501" max="10501" width="6.75" style="98" customWidth="1"/>
    <col min="10502" max="10502" width="11" style="98" customWidth="1"/>
    <col min="10503" max="10503" width="6.75" style="98" customWidth="1"/>
    <col min="10504" max="10504" width="13.125" style="98" customWidth="1"/>
    <col min="10505" max="10505" width="6.75" style="98" customWidth="1"/>
    <col min="10506" max="10506" width="14" style="98" bestFit="1" customWidth="1"/>
    <col min="10507" max="10507" width="6.75" style="98" customWidth="1"/>
    <col min="10508" max="10508" width="14.875" style="98" bestFit="1" customWidth="1"/>
    <col min="10509" max="10509" width="9.125" style="98" customWidth="1"/>
    <col min="10510" max="10510" width="39.375" style="98" customWidth="1"/>
    <col min="10511" max="10511" width="37.25" style="98" customWidth="1"/>
    <col min="10512" max="10746" width="9.125" style="98"/>
    <col min="10747" max="10747" width="6.875" style="98" customWidth="1"/>
    <col min="10748" max="10748" width="41.375" style="98" customWidth="1"/>
    <col min="10749" max="10749" width="10.625" style="98" customWidth="1"/>
    <col min="10750" max="10750" width="17" style="98" customWidth="1"/>
    <col min="10751" max="10751" width="10.75" style="98" customWidth="1"/>
    <col min="10752" max="10752" width="11.375" style="98" customWidth="1"/>
    <col min="10753" max="10753" width="6.75" style="98" customWidth="1"/>
    <col min="10754" max="10754" width="12.375" style="98" bestFit="1" customWidth="1"/>
    <col min="10755" max="10755" width="6.75" style="98" customWidth="1"/>
    <col min="10756" max="10756" width="13.25" style="98" customWidth="1"/>
    <col min="10757" max="10757" width="6.75" style="98" customWidth="1"/>
    <col min="10758" max="10758" width="11" style="98" customWidth="1"/>
    <col min="10759" max="10759" width="6.75" style="98" customWidth="1"/>
    <col min="10760" max="10760" width="13.125" style="98" customWidth="1"/>
    <col min="10761" max="10761" width="6.75" style="98" customWidth="1"/>
    <col min="10762" max="10762" width="14" style="98" bestFit="1" customWidth="1"/>
    <col min="10763" max="10763" width="6.75" style="98" customWidth="1"/>
    <col min="10764" max="10764" width="14.875" style="98" bestFit="1" customWidth="1"/>
    <col min="10765" max="10765" width="9.125" style="98" customWidth="1"/>
    <col min="10766" max="10766" width="39.375" style="98" customWidth="1"/>
    <col min="10767" max="10767" width="37.25" style="98" customWidth="1"/>
    <col min="10768" max="11002" width="9.125" style="98"/>
    <col min="11003" max="11003" width="6.875" style="98" customWidth="1"/>
    <col min="11004" max="11004" width="41.375" style="98" customWidth="1"/>
    <col min="11005" max="11005" width="10.625" style="98" customWidth="1"/>
    <col min="11006" max="11006" width="17" style="98" customWidth="1"/>
    <col min="11007" max="11007" width="10.75" style="98" customWidth="1"/>
    <col min="11008" max="11008" width="11.375" style="98" customWidth="1"/>
    <col min="11009" max="11009" width="6.75" style="98" customWidth="1"/>
    <col min="11010" max="11010" width="12.375" style="98" bestFit="1" customWidth="1"/>
    <col min="11011" max="11011" width="6.75" style="98" customWidth="1"/>
    <col min="11012" max="11012" width="13.25" style="98" customWidth="1"/>
    <col min="11013" max="11013" width="6.75" style="98" customWidth="1"/>
    <col min="11014" max="11014" width="11" style="98" customWidth="1"/>
    <col min="11015" max="11015" width="6.75" style="98" customWidth="1"/>
    <col min="11016" max="11016" width="13.125" style="98" customWidth="1"/>
    <col min="11017" max="11017" width="6.75" style="98" customWidth="1"/>
    <col min="11018" max="11018" width="14" style="98" bestFit="1" customWidth="1"/>
    <col min="11019" max="11019" width="6.75" style="98" customWidth="1"/>
    <col min="11020" max="11020" width="14.875" style="98" bestFit="1" customWidth="1"/>
    <col min="11021" max="11021" width="9.125" style="98" customWidth="1"/>
    <col min="11022" max="11022" width="39.375" style="98" customWidth="1"/>
    <col min="11023" max="11023" width="37.25" style="98" customWidth="1"/>
    <col min="11024" max="11258" width="9.125" style="98"/>
    <col min="11259" max="11259" width="6.875" style="98" customWidth="1"/>
    <col min="11260" max="11260" width="41.375" style="98" customWidth="1"/>
    <col min="11261" max="11261" width="10.625" style="98" customWidth="1"/>
    <col min="11262" max="11262" width="17" style="98" customWidth="1"/>
    <col min="11263" max="11263" width="10.75" style="98" customWidth="1"/>
    <col min="11264" max="11264" width="11.375" style="98" customWidth="1"/>
    <col min="11265" max="11265" width="6.75" style="98" customWidth="1"/>
    <col min="11266" max="11266" width="12.375" style="98" bestFit="1" customWidth="1"/>
    <col min="11267" max="11267" width="6.75" style="98" customWidth="1"/>
    <col min="11268" max="11268" width="13.25" style="98" customWidth="1"/>
    <col min="11269" max="11269" width="6.75" style="98" customWidth="1"/>
    <col min="11270" max="11270" width="11" style="98" customWidth="1"/>
    <col min="11271" max="11271" width="6.75" style="98" customWidth="1"/>
    <col min="11272" max="11272" width="13.125" style="98" customWidth="1"/>
    <col min="11273" max="11273" width="6.75" style="98" customWidth="1"/>
    <col min="11274" max="11274" width="14" style="98" bestFit="1" customWidth="1"/>
    <col min="11275" max="11275" width="6.75" style="98" customWidth="1"/>
    <col min="11276" max="11276" width="14.875" style="98" bestFit="1" customWidth="1"/>
    <col min="11277" max="11277" width="9.125" style="98" customWidth="1"/>
    <col min="11278" max="11278" width="39.375" style="98" customWidth="1"/>
    <col min="11279" max="11279" width="37.25" style="98" customWidth="1"/>
    <col min="11280" max="11514" width="9.125" style="98"/>
    <col min="11515" max="11515" width="6.875" style="98" customWidth="1"/>
    <col min="11516" max="11516" width="41.375" style="98" customWidth="1"/>
    <col min="11517" max="11517" width="10.625" style="98" customWidth="1"/>
    <col min="11518" max="11518" width="17" style="98" customWidth="1"/>
    <col min="11519" max="11519" width="10.75" style="98" customWidth="1"/>
    <col min="11520" max="11520" width="11.375" style="98" customWidth="1"/>
    <col min="11521" max="11521" width="6.75" style="98" customWidth="1"/>
    <col min="11522" max="11522" width="12.375" style="98" bestFit="1" customWidth="1"/>
    <col min="11523" max="11523" width="6.75" style="98" customWidth="1"/>
    <col min="11524" max="11524" width="13.25" style="98" customWidth="1"/>
    <col min="11525" max="11525" width="6.75" style="98" customWidth="1"/>
    <col min="11526" max="11526" width="11" style="98" customWidth="1"/>
    <col min="11527" max="11527" width="6.75" style="98" customWidth="1"/>
    <col min="11528" max="11528" width="13.125" style="98" customWidth="1"/>
    <col min="11529" max="11529" width="6.75" style="98" customWidth="1"/>
    <col min="11530" max="11530" width="14" style="98" bestFit="1" customWidth="1"/>
    <col min="11531" max="11531" width="6.75" style="98" customWidth="1"/>
    <col min="11532" max="11532" width="14.875" style="98" bestFit="1" customWidth="1"/>
    <col min="11533" max="11533" width="9.125" style="98" customWidth="1"/>
    <col min="11534" max="11534" width="39.375" style="98" customWidth="1"/>
    <col min="11535" max="11535" width="37.25" style="98" customWidth="1"/>
    <col min="11536" max="11770" width="9.125" style="98"/>
    <col min="11771" max="11771" width="6.875" style="98" customWidth="1"/>
    <col min="11772" max="11772" width="41.375" style="98" customWidth="1"/>
    <col min="11773" max="11773" width="10.625" style="98" customWidth="1"/>
    <col min="11774" max="11774" width="17" style="98" customWidth="1"/>
    <col min="11775" max="11775" width="10.75" style="98" customWidth="1"/>
    <col min="11776" max="11776" width="11.375" style="98" customWidth="1"/>
    <col min="11777" max="11777" width="6.75" style="98" customWidth="1"/>
    <col min="11778" max="11778" width="12.375" style="98" bestFit="1" customWidth="1"/>
    <col min="11779" max="11779" width="6.75" style="98" customWidth="1"/>
    <col min="11780" max="11780" width="13.25" style="98" customWidth="1"/>
    <col min="11781" max="11781" width="6.75" style="98" customWidth="1"/>
    <col min="11782" max="11782" width="11" style="98" customWidth="1"/>
    <col min="11783" max="11783" width="6.75" style="98" customWidth="1"/>
    <col min="11784" max="11784" width="13.125" style="98" customWidth="1"/>
    <col min="11785" max="11785" width="6.75" style="98" customWidth="1"/>
    <col min="11786" max="11786" width="14" style="98" bestFit="1" customWidth="1"/>
    <col min="11787" max="11787" width="6.75" style="98" customWidth="1"/>
    <col min="11788" max="11788" width="14.875" style="98" bestFit="1" customWidth="1"/>
    <col min="11789" max="11789" width="9.125" style="98" customWidth="1"/>
    <col min="11790" max="11790" width="39.375" style="98" customWidth="1"/>
    <col min="11791" max="11791" width="37.25" style="98" customWidth="1"/>
    <col min="11792" max="12026" width="9.125" style="98"/>
    <col min="12027" max="12027" width="6.875" style="98" customWidth="1"/>
    <col min="12028" max="12028" width="41.375" style="98" customWidth="1"/>
    <col min="12029" max="12029" width="10.625" style="98" customWidth="1"/>
    <col min="12030" max="12030" width="17" style="98" customWidth="1"/>
    <col min="12031" max="12031" width="10.75" style="98" customWidth="1"/>
    <col min="12032" max="12032" width="11.375" style="98" customWidth="1"/>
    <col min="12033" max="12033" width="6.75" style="98" customWidth="1"/>
    <col min="12034" max="12034" width="12.375" style="98" bestFit="1" customWidth="1"/>
    <col min="12035" max="12035" width="6.75" style="98" customWidth="1"/>
    <col min="12036" max="12036" width="13.25" style="98" customWidth="1"/>
    <col min="12037" max="12037" width="6.75" style="98" customWidth="1"/>
    <col min="12038" max="12038" width="11" style="98" customWidth="1"/>
    <col min="12039" max="12039" width="6.75" style="98" customWidth="1"/>
    <col min="12040" max="12040" width="13.125" style="98" customWidth="1"/>
    <col min="12041" max="12041" width="6.75" style="98" customWidth="1"/>
    <col min="12042" max="12042" width="14" style="98" bestFit="1" customWidth="1"/>
    <col min="12043" max="12043" width="6.75" style="98" customWidth="1"/>
    <col min="12044" max="12044" width="14.875" style="98" bestFit="1" customWidth="1"/>
    <col min="12045" max="12045" width="9.125" style="98" customWidth="1"/>
    <col min="12046" max="12046" width="39.375" style="98" customWidth="1"/>
    <col min="12047" max="12047" width="37.25" style="98" customWidth="1"/>
    <col min="12048" max="12282" width="9.125" style="98"/>
    <col min="12283" max="12283" width="6.875" style="98" customWidth="1"/>
    <col min="12284" max="12284" width="41.375" style="98" customWidth="1"/>
    <col min="12285" max="12285" width="10.625" style="98" customWidth="1"/>
    <col min="12286" max="12286" width="17" style="98" customWidth="1"/>
    <col min="12287" max="12287" width="10.75" style="98" customWidth="1"/>
    <col min="12288" max="12288" width="11.375" style="98" customWidth="1"/>
    <col min="12289" max="12289" width="6.75" style="98" customWidth="1"/>
    <col min="12290" max="12290" width="12.375" style="98" bestFit="1" customWidth="1"/>
    <col min="12291" max="12291" width="6.75" style="98" customWidth="1"/>
    <col min="12292" max="12292" width="13.25" style="98" customWidth="1"/>
    <col min="12293" max="12293" width="6.75" style="98" customWidth="1"/>
    <col min="12294" max="12294" width="11" style="98" customWidth="1"/>
    <col min="12295" max="12295" width="6.75" style="98" customWidth="1"/>
    <col min="12296" max="12296" width="13.125" style="98" customWidth="1"/>
    <col min="12297" max="12297" width="6.75" style="98" customWidth="1"/>
    <col min="12298" max="12298" width="14" style="98" bestFit="1" customWidth="1"/>
    <col min="12299" max="12299" width="6.75" style="98" customWidth="1"/>
    <col min="12300" max="12300" width="14.875" style="98" bestFit="1" customWidth="1"/>
    <col min="12301" max="12301" width="9.125" style="98" customWidth="1"/>
    <col min="12302" max="12302" width="39.375" style="98" customWidth="1"/>
    <col min="12303" max="12303" width="37.25" style="98" customWidth="1"/>
    <col min="12304" max="12538" width="9.125" style="98"/>
    <col min="12539" max="12539" width="6.875" style="98" customWidth="1"/>
    <col min="12540" max="12540" width="41.375" style="98" customWidth="1"/>
    <col min="12541" max="12541" width="10.625" style="98" customWidth="1"/>
    <col min="12542" max="12542" width="17" style="98" customWidth="1"/>
    <col min="12543" max="12543" width="10.75" style="98" customWidth="1"/>
    <col min="12544" max="12544" width="11.375" style="98" customWidth="1"/>
    <col min="12545" max="12545" width="6.75" style="98" customWidth="1"/>
    <col min="12546" max="12546" width="12.375" style="98" bestFit="1" customWidth="1"/>
    <col min="12547" max="12547" width="6.75" style="98" customWidth="1"/>
    <col min="12548" max="12548" width="13.25" style="98" customWidth="1"/>
    <col min="12549" max="12549" width="6.75" style="98" customWidth="1"/>
    <col min="12550" max="12550" width="11" style="98" customWidth="1"/>
    <col min="12551" max="12551" width="6.75" style="98" customWidth="1"/>
    <col min="12552" max="12552" width="13.125" style="98" customWidth="1"/>
    <col min="12553" max="12553" width="6.75" style="98" customWidth="1"/>
    <col min="12554" max="12554" width="14" style="98" bestFit="1" customWidth="1"/>
    <col min="12555" max="12555" width="6.75" style="98" customWidth="1"/>
    <col min="12556" max="12556" width="14.875" style="98" bestFit="1" customWidth="1"/>
    <col min="12557" max="12557" width="9.125" style="98" customWidth="1"/>
    <col min="12558" max="12558" width="39.375" style="98" customWidth="1"/>
    <col min="12559" max="12559" width="37.25" style="98" customWidth="1"/>
    <col min="12560" max="12794" width="9.125" style="98"/>
    <col min="12795" max="12795" width="6.875" style="98" customWidth="1"/>
    <col min="12796" max="12796" width="41.375" style="98" customWidth="1"/>
    <col min="12797" max="12797" width="10.625" style="98" customWidth="1"/>
    <col min="12798" max="12798" width="17" style="98" customWidth="1"/>
    <col min="12799" max="12799" width="10.75" style="98" customWidth="1"/>
    <col min="12800" max="12800" width="11.375" style="98" customWidth="1"/>
    <col min="12801" max="12801" width="6.75" style="98" customWidth="1"/>
    <col min="12802" max="12802" width="12.375" style="98" bestFit="1" customWidth="1"/>
    <col min="12803" max="12803" width="6.75" style="98" customWidth="1"/>
    <col min="12804" max="12804" width="13.25" style="98" customWidth="1"/>
    <col min="12805" max="12805" width="6.75" style="98" customWidth="1"/>
    <col min="12806" max="12806" width="11" style="98" customWidth="1"/>
    <col min="12807" max="12807" width="6.75" style="98" customWidth="1"/>
    <col min="12808" max="12808" width="13.125" style="98" customWidth="1"/>
    <col min="12809" max="12809" width="6.75" style="98" customWidth="1"/>
    <col min="12810" max="12810" width="14" style="98" bestFit="1" customWidth="1"/>
    <col min="12811" max="12811" width="6.75" style="98" customWidth="1"/>
    <col min="12812" max="12812" width="14.875" style="98" bestFit="1" customWidth="1"/>
    <col min="12813" max="12813" width="9.125" style="98" customWidth="1"/>
    <col min="12814" max="12814" width="39.375" style="98" customWidth="1"/>
    <col min="12815" max="12815" width="37.25" style="98" customWidth="1"/>
    <col min="12816" max="13050" width="9.125" style="98"/>
    <col min="13051" max="13051" width="6.875" style="98" customWidth="1"/>
    <col min="13052" max="13052" width="41.375" style="98" customWidth="1"/>
    <col min="13053" max="13053" width="10.625" style="98" customWidth="1"/>
    <col min="13054" max="13054" width="17" style="98" customWidth="1"/>
    <col min="13055" max="13055" width="10.75" style="98" customWidth="1"/>
    <col min="13056" max="13056" width="11.375" style="98" customWidth="1"/>
    <col min="13057" max="13057" width="6.75" style="98" customWidth="1"/>
    <col min="13058" max="13058" width="12.375" style="98" bestFit="1" customWidth="1"/>
    <col min="13059" max="13059" width="6.75" style="98" customWidth="1"/>
    <col min="13060" max="13060" width="13.25" style="98" customWidth="1"/>
    <col min="13061" max="13061" width="6.75" style="98" customWidth="1"/>
    <col min="13062" max="13062" width="11" style="98" customWidth="1"/>
    <col min="13063" max="13063" width="6.75" style="98" customWidth="1"/>
    <col min="13064" max="13064" width="13.125" style="98" customWidth="1"/>
    <col min="13065" max="13065" width="6.75" style="98" customWidth="1"/>
    <col min="13066" max="13066" width="14" style="98" bestFit="1" customWidth="1"/>
    <col min="13067" max="13067" width="6.75" style="98" customWidth="1"/>
    <col min="13068" max="13068" width="14.875" style="98" bestFit="1" customWidth="1"/>
    <col min="13069" max="13069" width="9.125" style="98" customWidth="1"/>
    <col min="13070" max="13070" width="39.375" style="98" customWidth="1"/>
    <col min="13071" max="13071" width="37.25" style="98" customWidth="1"/>
    <col min="13072" max="13306" width="9.125" style="98"/>
    <col min="13307" max="13307" width="6.875" style="98" customWidth="1"/>
    <col min="13308" max="13308" width="41.375" style="98" customWidth="1"/>
    <col min="13309" max="13309" width="10.625" style="98" customWidth="1"/>
    <col min="13310" max="13310" width="17" style="98" customWidth="1"/>
    <col min="13311" max="13311" width="10.75" style="98" customWidth="1"/>
    <col min="13312" max="13312" width="11.375" style="98" customWidth="1"/>
    <col min="13313" max="13313" width="6.75" style="98" customWidth="1"/>
    <col min="13314" max="13314" width="12.375" style="98" bestFit="1" customWidth="1"/>
    <col min="13315" max="13315" width="6.75" style="98" customWidth="1"/>
    <col min="13316" max="13316" width="13.25" style="98" customWidth="1"/>
    <col min="13317" max="13317" width="6.75" style="98" customWidth="1"/>
    <col min="13318" max="13318" width="11" style="98" customWidth="1"/>
    <col min="13319" max="13319" width="6.75" style="98" customWidth="1"/>
    <col min="13320" max="13320" width="13.125" style="98" customWidth="1"/>
    <col min="13321" max="13321" width="6.75" style="98" customWidth="1"/>
    <col min="13322" max="13322" width="14" style="98" bestFit="1" customWidth="1"/>
    <col min="13323" max="13323" width="6.75" style="98" customWidth="1"/>
    <col min="13324" max="13324" width="14.875" style="98" bestFit="1" customWidth="1"/>
    <col min="13325" max="13325" width="9.125" style="98" customWidth="1"/>
    <col min="13326" max="13326" width="39.375" style="98" customWidth="1"/>
    <col min="13327" max="13327" width="37.25" style="98" customWidth="1"/>
    <col min="13328" max="13562" width="9.125" style="98"/>
    <col min="13563" max="13563" width="6.875" style="98" customWidth="1"/>
    <col min="13564" max="13564" width="41.375" style="98" customWidth="1"/>
    <col min="13565" max="13565" width="10.625" style="98" customWidth="1"/>
    <col min="13566" max="13566" width="17" style="98" customWidth="1"/>
    <col min="13567" max="13567" width="10.75" style="98" customWidth="1"/>
    <col min="13568" max="13568" width="11.375" style="98" customWidth="1"/>
    <col min="13569" max="13569" width="6.75" style="98" customWidth="1"/>
    <col min="13570" max="13570" width="12.375" style="98" bestFit="1" customWidth="1"/>
    <col min="13571" max="13571" width="6.75" style="98" customWidth="1"/>
    <col min="13572" max="13572" width="13.25" style="98" customWidth="1"/>
    <col min="13573" max="13573" width="6.75" style="98" customWidth="1"/>
    <col min="13574" max="13574" width="11" style="98" customWidth="1"/>
    <col min="13575" max="13575" width="6.75" style="98" customWidth="1"/>
    <col min="13576" max="13576" width="13.125" style="98" customWidth="1"/>
    <col min="13577" max="13577" width="6.75" style="98" customWidth="1"/>
    <col min="13578" max="13578" width="14" style="98" bestFit="1" customWidth="1"/>
    <col min="13579" max="13579" width="6.75" style="98" customWidth="1"/>
    <col min="13580" max="13580" width="14.875" style="98" bestFit="1" customWidth="1"/>
    <col min="13581" max="13581" width="9.125" style="98" customWidth="1"/>
    <col min="13582" max="13582" width="39.375" style="98" customWidth="1"/>
    <col min="13583" max="13583" width="37.25" style="98" customWidth="1"/>
    <col min="13584" max="13818" width="9.125" style="98"/>
    <col min="13819" max="13819" width="6.875" style="98" customWidth="1"/>
    <col min="13820" max="13820" width="41.375" style="98" customWidth="1"/>
    <col min="13821" max="13821" width="10.625" style="98" customWidth="1"/>
    <col min="13822" max="13822" width="17" style="98" customWidth="1"/>
    <col min="13823" max="13823" width="10.75" style="98" customWidth="1"/>
    <col min="13824" max="13824" width="11.375" style="98" customWidth="1"/>
    <col min="13825" max="13825" width="6.75" style="98" customWidth="1"/>
    <col min="13826" max="13826" width="12.375" style="98" bestFit="1" customWidth="1"/>
    <col min="13827" max="13827" width="6.75" style="98" customWidth="1"/>
    <col min="13828" max="13828" width="13.25" style="98" customWidth="1"/>
    <col min="13829" max="13829" width="6.75" style="98" customWidth="1"/>
    <col min="13830" max="13830" width="11" style="98" customWidth="1"/>
    <col min="13831" max="13831" width="6.75" style="98" customWidth="1"/>
    <col min="13832" max="13832" width="13.125" style="98" customWidth="1"/>
    <col min="13833" max="13833" width="6.75" style="98" customWidth="1"/>
    <col min="13834" max="13834" width="14" style="98" bestFit="1" customWidth="1"/>
    <col min="13835" max="13835" width="6.75" style="98" customWidth="1"/>
    <col min="13836" max="13836" width="14.875" style="98" bestFit="1" customWidth="1"/>
    <col min="13837" max="13837" width="9.125" style="98" customWidth="1"/>
    <col min="13838" max="13838" width="39.375" style="98" customWidth="1"/>
    <col min="13839" max="13839" width="37.25" style="98" customWidth="1"/>
    <col min="13840" max="14074" width="9.125" style="98"/>
    <col min="14075" max="14075" width="6.875" style="98" customWidth="1"/>
    <col min="14076" max="14076" width="41.375" style="98" customWidth="1"/>
    <col min="14077" max="14077" width="10.625" style="98" customWidth="1"/>
    <col min="14078" max="14078" width="17" style="98" customWidth="1"/>
    <col min="14079" max="14079" width="10.75" style="98" customWidth="1"/>
    <col min="14080" max="14080" width="11.375" style="98" customWidth="1"/>
    <col min="14081" max="14081" width="6.75" style="98" customWidth="1"/>
    <col min="14082" max="14082" width="12.375" style="98" bestFit="1" customWidth="1"/>
    <col min="14083" max="14083" width="6.75" style="98" customWidth="1"/>
    <col min="14084" max="14084" width="13.25" style="98" customWidth="1"/>
    <col min="14085" max="14085" width="6.75" style="98" customWidth="1"/>
    <col min="14086" max="14086" width="11" style="98" customWidth="1"/>
    <col min="14087" max="14087" width="6.75" style="98" customWidth="1"/>
    <col min="14088" max="14088" width="13.125" style="98" customWidth="1"/>
    <col min="14089" max="14089" width="6.75" style="98" customWidth="1"/>
    <col min="14090" max="14090" width="14" style="98" bestFit="1" customWidth="1"/>
    <col min="14091" max="14091" width="6.75" style="98" customWidth="1"/>
    <col min="14092" max="14092" width="14.875" style="98" bestFit="1" customWidth="1"/>
    <col min="14093" max="14093" width="9.125" style="98" customWidth="1"/>
    <col min="14094" max="14094" width="39.375" style="98" customWidth="1"/>
    <col min="14095" max="14095" width="37.25" style="98" customWidth="1"/>
    <col min="14096" max="14330" width="9.125" style="98"/>
    <col min="14331" max="14331" width="6.875" style="98" customWidth="1"/>
    <col min="14332" max="14332" width="41.375" style="98" customWidth="1"/>
    <col min="14333" max="14333" width="10.625" style="98" customWidth="1"/>
    <col min="14334" max="14334" width="17" style="98" customWidth="1"/>
    <col min="14335" max="14335" width="10.75" style="98" customWidth="1"/>
    <col min="14336" max="14336" width="11.375" style="98" customWidth="1"/>
    <col min="14337" max="14337" width="6.75" style="98" customWidth="1"/>
    <col min="14338" max="14338" width="12.375" style="98" bestFit="1" customWidth="1"/>
    <col min="14339" max="14339" width="6.75" style="98" customWidth="1"/>
    <col min="14340" max="14340" width="13.25" style="98" customWidth="1"/>
    <col min="14341" max="14341" width="6.75" style="98" customWidth="1"/>
    <col min="14342" max="14342" width="11" style="98" customWidth="1"/>
    <col min="14343" max="14343" width="6.75" style="98" customWidth="1"/>
    <col min="14344" max="14344" width="13.125" style="98" customWidth="1"/>
    <col min="14345" max="14345" width="6.75" style="98" customWidth="1"/>
    <col min="14346" max="14346" width="14" style="98" bestFit="1" customWidth="1"/>
    <col min="14347" max="14347" width="6.75" style="98" customWidth="1"/>
    <col min="14348" max="14348" width="14.875" style="98" bestFit="1" customWidth="1"/>
    <col min="14349" max="14349" width="9.125" style="98" customWidth="1"/>
    <col min="14350" max="14350" width="39.375" style="98" customWidth="1"/>
    <col min="14351" max="14351" width="37.25" style="98" customWidth="1"/>
    <col min="14352" max="14586" width="9.125" style="98"/>
    <col min="14587" max="14587" width="6.875" style="98" customWidth="1"/>
    <col min="14588" max="14588" width="41.375" style="98" customWidth="1"/>
    <col min="14589" max="14589" width="10.625" style="98" customWidth="1"/>
    <col min="14590" max="14590" width="17" style="98" customWidth="1"/>
    <col min="14591" max="14591" width="10.75" style="98" customWidth="1"/>
    <col min="14592" max="14592" width="11.375" style="98" customWidth="1"/>
    <col min="14593" max="14593" width="6.75" style="98" customWidth="1"/>
    <col min="14594" max="14594" width="12.375" style="98" bestFit="1" customWidth="1"/>
    <col min="14595" max="14595" width="6.75" style="98" customWidth="1"/>
    <col min="14596" max="14596" width="13.25" style="98" customWidth="1"/>
    <col min="14597" max="14597" width="6.75" style="98" customWidth="1"/>
    <col min="14598" max="14598" width="11" style="98" customWidth="1"/>
    <col min="14599" max="14599" width="6.75" style="98" customWidth="1"/>
    <col min="14600" max="14600" width="13.125" style="98" customWidth="1"/>
    <col min="14601" max="14601" width="6.75" style="98" customWidth="1"/>
    <col min="14602" max="14602" width="14" style="98" bestFit="1" customWidth="1"/>
    <col min="14603" max="14603" width="6.75" style="98" customWidth="1"/>
    <col min="14604" max="14604" width="14.875" style="98" bestFit="1" customWidth="1"/>
    <col min="14605" max="14605" width="9.125" style="98" customWidth="1"/>
    <col min="14606" max="14606" width="39.375" style="98" customWidth="1"/>
    <col min="14607" max="14607" width="37.25" style="98" customWidth="1"/>
    <col min="14608" max="14842" width="9.125" style="98"/>
    <col min="14843" max="14843" width="6.875" style="98" customWidth="1"/>
    <col min="14844" max="14844" width="41.375" style="98" customWidth="1"/>
    <col min="14845" max="14845" width="10.625" style="98" customWidth="1"/>
    <col min="14846" max="14846" width="17" style="98" customWidth="1"/>
    <col min="14847" max="14847" width="10.75" style="98" customWidth="1"/>
    <col min="14848" max="14848" width="11.375" style="98" customWidth="1"/>
    <col min="14849" max="14849" width="6.75" style="98" customWidth="1"/>
    <col min="14850" max="14850" width="12.375" style="98" bestFit="1" customWidth="1"/>
    <col min="14851" max="14851" width="6.75" style="98" customWidth="1"/>
    <col min="14852" max="14852" width="13.25" style="98" customWidth="1"/>
    <col min="14853" max="14853" width="6.75" style="98" customWidth="1"/>
    <col min="14854" max="14854" width="11" style="98" customWidth="1"/>
    <col min="14855" max="14855" width="6.75" style="98" customWidth="1"/>
    <col min="14856" max="14856" width="13.125" style="98" customWidth="1"/>
    <col min="14857" max="14857" width="6.75" style="98" customWidth="1"/>
    <col min="14858" max="14858" width="14" style="98" bestFit="1" customWidth="1"/>
    <col min="14859" max="14859" width="6.75" style="98" customWidth="1"/>
    <col min="14860" max="14860" width="14.875" style="98" bestFit="1" customWidth="1"/>
    <col min="14861" max="14861" width="9.125" style="98" customWidth="1"/>
    <col min="14862" max="14862" width="39.375" style="98" customWidth="1"/>
    <col min="14863" max="14863" width="37.25" style="98" customWidth="1"/>
    <col min="14864" max="15098" width="9.125" style="98"/>
    <col min="15099" max="15099" width="6.875" style="98" customWidth="1"/>
    <col min="15100" max="15100" width="41.375" style="98" customWidth="1"/>
    <col min="15101" max="15101" width="10.625" style="98" customWidth="1"/>
    <col min="15102" max="15102" width="17" style="98" customWidth="1"/>
    <col min="15103" max="15103" width="10.75" style="98" customWidth="1"/>
    <col min="15104" max="15104" width="11.375" style="98" customWidth="1"/>
    <col min="15105" max="15105" width="6.75" style="98" customWidth="1"/>
    <col min="15106" max="15106" width="12.375" style="98" bestFit="1" customWidth="1"/>
    <col min="15107" max="15107" width="6.75" style="98" customWidth="1"/>
    <col min="15108" max="15108" width="13.25" style="98" customWidth="1"/>
    <col min="15109" max="15109" width="6.75" style="98" customWidth="1"/>
    <col min="15110" max="15110" width="11" style="98" customWidth="1"/>
    <col min="15111" max="15111" width="6.75" style="98" customWidth="1"/>
    <col min="15112" max="15112" width="13.125" style="98" customWidth="1"/>
    <col min="15113" max="15113" width="6.75" style="98" customWidth="1"/>
    <col min="15114" max="15114" width="14" style="98" bestFit="1" customWidth="1"/>
    <col min="15115" max="15115" width="6.75" style="98" customWidth="1"/>
    <col min="15116" max="15116" width="14.875" style="98" bestFit="1" customWidth="1"/>
    <col min="15117" max="15117" width="9.125" style="98" customWidth="1"/>
    <col min="15118" max="15118" width="39.375" style="98" customWidth="1"/>
    <col min="15119" max="15119" width="37.25" style="98" customWidth="1"/>
    <col min="15120" max="15354" width="9.125" style="98"/>
    <col min="15355" max="15355" width="6.875" style="98" customWidth="1"/>
    <col min="15356" max="15356" width="41.375" style="98" customWidth="1"/>
    <col min="15357" max="15357" width="10.625" style="98" customWidth="1"/>
    <col min="15358" max="15358" width="17" style="98" customWidth="1"/>
    <col min="15359" max="15359" width="10.75" style="98" customWidth="1"/>
    <col min="15360" max="15360" width="11.375" style="98" customWidth="1"/>
    <col min="15361" max="15361" width="6.75" style="98" customWidth="1"/>
    <col min="15362" max="15362" width="12.375" style="98" bestFit="1" customWidth="1"/>
    <col min="15363" max="15363" width="6.75" style="98" customWidth="1"/>
    <col min="15364" max="15364" width="13.25" style="98" customWidth="1"/>
    <col min="15365" max="15365" width="6.75" style="98" customWidth="1"/>
    <col min="15366" max="15366" width="11" style="98" customWidth="1"/>
    <col min="15367" max="15367" width="6.75" style="98" customWidth="1"/>
    <col min="15368" max="15368" width="13.125" style="98" customWidth="1"/>
    <col min="15369" max="15369" width="6.75" style="98" customWidth="1"/>
    <col min="15370" max="15370" width="14" style="98" bestFit="1" customWidth="1"/>
    <col min="15371" max="15371" width="6.75" style="98" customWidth="1"/>
    <col min="15372" max="15372" width="14.875" style="98" bestFit="1" customWidth="1"/>
    <col min="15373" max="15373" width="9.125" style="98" customWidth="1"/>
    <col min="15374" max="15374" width="39.375" style="98" customWidth="1"/>
    <col min="15375" max="15375" width="37.25" style="98" customWidth="1"/>
    <col min="15376" max="15610" width="9.125" style="98"/>
    <col min="15611" max="15611" width="6.875" style="98" customWidth="1"/>
    <col min="15612" max="15612" width="41.375" style="98" customWidth="1"/>
    <col min="15613" max="15613" width="10.625" style="98" customWidth="1"/>
    <col min="15614" max="15614" width="17" style="98" customWidth="1"/>
    <col min="15615" max="15615" width="10.75" style="98" customWidth="1"/>
    <col min="15616" max="15616" width="11.375" style="98" customWidth="1"/>
    <col min="15617" max="15617" width="6.75" style="98" customWidth="1"/>
    <col min="15618" max="15618" width="12.375" style="98" bestFit="1" customWidth="1"/>
    <col min="15619" max="15619" width="6.75" style="98" customWidth="1"/>
    <col min="15620" max="15620" width="13.25" style="98" customWidth="1"/>
    <col min="15621" max="15621" width="6.75" style="98" customWidth="1"/>
    <col min="15622" max="15622" width="11" style="98" customWidth="1"/>
    <col min="15623" max="15623" width="6.75" style="98" customWidth="1"/>
    <col min="15624" max="15624" width="13.125" style="98" customWidth="1"/>
    <col min="15625" max="15625" width="6.75" style="98" customWidth="1"/>
    <col min="15626" max="15626" width="14" style="98" bestFit="1" customWidth="1"/>
    <col min="15627" max="15627" width="6.75" style="98" customWidth="1"/>
    <col min="15628" max="15628" width="14.875" style="98" bestFit="1" customWidth="1"/>
    <col min="15629" max="15629" width="9.125" style="98" customWidth="1"/>
    <col min="15630" max="15630" width="39.375" style="98" customWidth="1"/>
    <col min="15631" max="15631" width="37.25" style="98" customWidth="1"/>
    <col min="15632" max="15866" width="9.125" style="98"/>
    <col min="15867" max="15867" width="6.875" style="98" customWidth="1"/>
    <col min="15868" max="15868" width="41.375" style="98" customWidth="1"/>
    <col min="15869" max="15869" width="10.625" style="98" customWidth="1"/>
    <col min="15870" max="15870" width="17" style="98" customWidth="1"/>
    <col min="15871" max="15871" width="10.75" style="98" customWidth="1"/>
    <col min="15872" max="15872" width="11.375" style="98" customWidth="1"/>
    <col min="15873" max="15873" width="6.75" style="98" customWidth="1"/>
    <col min="15874" max="15874" width="12.375" style="98" bestFit="1" customWidth="1"/>
    <col min="15875" max="15875" width="6.75" style="98" customWidth="1"/>
    <col min="15876" max="15876" width="13.25" style="98" customWidth="1"/>
    <col min="15877" max="15877" width="6.75" style="98" customWidth="1"/>
    <col min="15878" max="15878" width="11" style="98" customWidth="1"/>
    <col min="15879" max="15879" width="6.75" style="98" customWidth="1"/>
    <col min="15880" max="15880" width="13.125" style="98" customWidth="1"/>
    <col min="15881" max="15881" width="6.75" style="98" customWidth="1"/>
    <col min="15882" max="15882" width="14" style="98" bestFit="1" customWidth="1"/>
    <col min="15883" max="15883" width="6.75" style="98" customWidth="1"/>
    <col min="15884" max="15884" width="14.875" style="98" bestFit="1" customWidth="1"/>
    <col min="15885" max="15885" width="9.125" style="98" customWidth="1"/>
    <col min="15886" max="15886" width="39.375" style="98" customWidth="1"/>
    <col min="15887" max="15887" width="37.25" style="98" customWidth="1"/>
    <col min="15888" max="16122" width="9.125" style="98"/>
    <col min="16123" max="16123" width="6.875" style="98" customWidth="1"/>
    <col min="16124" max="16124" width="41.375" style="98" customWidth="1"/>
    <col min="16125" max="16125" width="10.625" style="98" customWidth="1"/>
    <col min="16126" max="16126" width="17" style="98" customWidth="1"/>
    <col min="16127" max="16127" width="10.75" style="98" customWidth="1"/>
    <col min="16128" max="16128" width="11.375" style="98" customWidth="1"/>
    <col min="16129" max="16129" width="6.75" style="98" customWidth="1"/>
    <col min="16130" max="16130" width="12.375" style="98" bestFit="1" customWidth="1"/>
    <col min="16131" max="16131" width="6.75" style="98" customWidth="1"/>
    <col min="16132" max="16132" width="13.25" style="98" customWidth="1"/>
    <col min="16133" max="16133" width="6.75" style="98" customWidth="1"/>
    <col min="16134" max="16134" width="11" style="98" customWidth="1"/>
    <col min="16135" max="16135" width="6.75" style="98" customWidth="1"/>
    <col min="16136" max="16136" width="13.125" style="98" customWidth="1"/>
    <col min="16137" max="16137" width="6.75" style="98" customWidth="1"/>
    <col min="16138" max="16138" width="14" style="98" bestFit="1" customWidth="1"/>
    <col min="16139" max="16139" width="6.75" style="98" customWidth="1"/>
    <col min="16140" max="16140" width="14.875" style="98" bestFit="1" customWidth="1"/>
    <col min="16141" max="16141" width="9.125" style="98" customWidth="1"/>
    <col min="16142" max="16142" width="39.375" style="98" customWidth="1"/>
    <col min="16143" max="16143" width="37.25" style="98" customWidth="1"/>
    <col min="16144" max="16384" width="9.125" style="98"/>
  </cols>
  <sheetData>
    <row r="1" spans="1:21" ht="23.25" customHeight="1">
      <c r="A1" s="602" t="s">
        <v>349</v>
      </c>
      <c r="B1" s="602"/>
      <c r="C1" s="602"/>
      <c r="D1" s="602"/>
      <c r="E1" s="602"/>
      <c r="F1" s="602"/>
      <c r="G1" s="602"/>
      <c r="H1" s="602"/>
      <c r="I1" s="602"/>
      <c r="J1" s="602"/>
      <c r="K1" s="602"/>
      <c r="L1" s="602"/>
      <c r="M1" s="602"/>
      <c r="N1" s="602"/>
      <c r="O1" s="602"/>
      <c r="P1" s="602"/>
      <c r="Q1" s="602"/>
      <c r="R1" s="602"/>
      <c r="S1" s="602"/>
      <c r="T1" s="602"/>
      <c r="U1" s="363"/>
    </row>
    <row r="2" spans="1:21" ht="23.4">
      <c r="A2" s="603" t="s">
        <v>146</v>
      </c>
      <c r="B2" s="603"/>
      <c r="C2" s="603"/>
      <c r="D2" s="603"/>
      <c r="E2" s="603"/>
      <c r="F2" s="603"/>
      <c r="G2" s="603"/>
      <c r="H2" s="603"/>
      <c r="I2" s="603"/>
      <c r="J2" s="603"/>
      <c r="K2" s="603"/>
      <c r="L2" s="100"/>
      <c r="M2" s="100"/>
      <c r="N2" s="490"/>
      <c r="O2" s="490"/>
      <c r="P2" s="490"/>
      <c r="Q2" s="490"/>
      <c r="R2" s="490"/>
      <c r="S2" s="490"/>
    </row>
    <row r="3" spans="1:21" ht="21">
      <c r="A3" s="137"/>
      <c r="B3" s="100"/>
      <c r="C3" s="99"/>
      <c r="D3" s="99"/>
      <c r="E3" s="99"/>
      <c r="F3" s="99"/>
      <c r="G3" s="100"/>
      <c r="H3" s="100"/>
      <c r="I3" s="99"/>
      <c r="J3" s="99"/>
      <c r="K3" s="100"/>
      <c r="L3" s="100"/>
      <c r="M3" s="100"/>
      <c r="N3" s="490"/>
      <c r="O3" s="490"/>
      <c r="P3" s="490"/>
      <c r="Q3" s="490"/>
      <c r="R3" s="490"/>
      <c r="S3" s="490"/>
    </row>
    <row r="4" spans="1:21" s="102" customFormat="1" ht="19.5" customHeight="1">
      <c r="A4" s="598" t="s">
        <v>147</v>
      </c>
      <c r="B4" s="597" t="s">
        <v>148</v>
      </c>
      <c r="C4" s="604" t="s">
        <v>365</v>
      </c>
      <c r="D4" s="604" t="s">
        <v>366</v>
      </c>
      <c r="E4" s="607" t="s">
        <v>369</v>
      </c>
      <c r="F4" s="608"/>
      <c r="G4" s="597" t="s">
        <v>373</v>
      </c>
      <c r="H4" s="597"/>
      <c r="I4" s="597"/>
      <c r="J4" s="604" t="s">
        <v>374</v>
      </c>
      <c r="K4" s="609" t="s">
        <v>149</v>
      </c>
      <c r="L4" s="610"/>
      <c r="M4" s="610"/>
      <c r="N4" s="611"/>
      <c r="O4" s="612" t="s">
        <v>150</v>
      </c>
      <c r="P4" s="614" t="s">
        <v>350</v>
      </c>
      <c r="Q4" s="614"/>
      <c r="R4" s="614"/>
      <c r="S4" s="614"/>
      <c r="T4" s="614"/>
    </row>
    <row r="5" spans="1:21" s="102" customFormat="1" ht="19.5" customHeight="1">
      <c r="A5" s="598"/>
      <c r="B5" s="597"/>
      <c r="C5" s="605"/>
      <c r="D5" s="605"/>
      <c r="E5" s="615" t="s">
        <v>358</v>
      </c>
      <c r="F5" s="616"/>
      <c r="G5" s="597" t="s">
        <v>351</v>
      </c>
      <c r="H5" s="597" t="s">
        <v>3</v>
      </c>
      <c r="I5" s="597" t="s">
        <v>352</v>
      </c>
      <c r="J5" s="605"/>
      <c r="K5" s="597" t="s">
        <v>91</v>
      </c>
      <c r="L5" s="597" t="s">
        <v>2</v>
      </c>
      <c r="M5" s="597"/>
      <c r="N5" s="598" t="s">
        <v>92</v>
      </c>
      <c r="O5" s="613"/>
      <c r="P5" s="599" t="s">
        <v>390</v>
      </c>
      <c r="Q5" s="593" t="s">
        <v>392</v>
      </c>
      <c r="R5" s="594"/>
      <c r="S5" s="614" t="s">
        <v>385</v>
      </c>
      <c r="T5" s="614"/>
    </row>
    <row r="6" spans="1:21" s="102" customFormat="1" ht="21.75" customHeight="1">
      <c r="A6" s="598"/>
      <c r="B6" s="597"/>
      <c r="C6" s="605"/>
      <c r="D6" s="605"/>
      <c r="E6" s="591" t="s">
        <v>151</v>
      </c>
      <c r="F6" s="591" t="s">
        <v>152</v>
      </c>
      <c r="G6" s="597"/>
      <c r="H6" s="597"/>
      <c r="I6" s="597"/>
      <c r="J6" s="605"/>
      <c r="K6" s="597"/>
      <c r="L6" s="597"/>
      <c r="M6" s="597"/>
      <c r="N6" s="598"/>
      <c r="O6" s="613"/>
      <c r="P6" s="600"/>
      <c r="Q6" s="595"/>
      <c r="R6" s="596"/>
      <c r="S6" s="614"/>
      <c r="T6" s="614"/>
    </row>
    <row r="7" spans="1:21" s="102" customFormat="1" ht="90">
      <c r="A7" s="598"/>
      <c r="B7" s="597"/>
      <c r="C7" s="606"/>
      <c r="D7" s="606"/>
      <c r="E7" s="592"/>
      <c r="F7" s="592"/>
      <c r="G7" s="597"/>
      <c r="H7" s="597"/>
      <c r="I7" s="597"/>
      <c r="J7" s="606"/>
      <c r="K7" s="597"/>
      <c r="L7" s="485" t="s">
        <v>97</v>
      </c>
      <c r="M7" s="485" t="s">
        <v>357</v>
      </c>
      <c r="N7" s="598"/>
      <c r="O7" s="613"/>
      <c r="P7" s="601"/>
      <c r="Q7" s="495" t="s">
        <v>382</v>
      </c>
      <c r="R7" s="495" t="s">
        <v>153</v>
      </c>
      <c r="S7" s="495" t="s">
        <v>353</v>
      </c>
      <c r="T7" s="495" t="s">
        <v>354</v>
      </c>
    </row>
    <row r="8" spans="1:21" ht="21.6" thickBot="1">
      <c r="A8" s="344"/>
      <c r="B8" s="345" t="s">
        <v>1</v>
      </c>
      <c r="C8" s="503">
        <f>SUM(C9)</f>
        <v>4</v>
      </c>
      <c r="D8" s="503">
        <f t="shared" ref="D8:N8" si="0">SUM(D9)</f>
        <v>10</v>
      </c>
      <c r="E8" s="503"/>
      <c r="F8" s="503"/>
      <c r="G8" s="503">
        <f t="shared" si="0"/>
        <v>1000000</v>
      </c>
      <c r="H8" s="503">
        <f t="shared" si="0"/>
        <v>6</v>
      </c>
      <c r="I8" s="503">
        <f t="shared" si="0"/>
        <v>6000000</v>
      </c>
      <c r="J8" s="503">
        <f t="shared" si="0"/>
        <v>0</v>
      </c>
      <c r="K8" s="503">
        <f t="shared" si="0"/>
        <v>4</v>
      </c>
      <c r="L8" s="503">
        <f t="shared" si="0"/>
        <v>2</v>
      </c>
      <c r="M8" s="503">
        <f t="shared" si="0"/>
        <v>0</v>
      </c>
      <c r="N8" s="503">
        <f t="shared" si="0"/>
        <v>0</v>
      </c>
      <c r="O8" s="270"/>
      <c r="P8" s="270"/>
      <c r="Q8" s="270"/>
      <c r="R8" s="270"/>
      <c r="S8" s="270"/>
      <c r="T8" s="270"/>
    </row>
    <row r="9" spans="1:21" s="501" customFormat="1" ht="315" customHeight="1" thickTop="1">
      <c r="A9" s="496">
        <v>1</v>
      </c>
      <c r="B9" s="497" t="s">
        <v>359</v>
      </c>
      <c r="C9" s="502">
        <v>4</v>
      </c>
      <c r="D9" s="502">
        <v>10</v>
      </c>
      <c r="E9" s="498" t="s">
        <v>14</v>
      </c>
      <c r="F9" s="498" t="s">
        <v>360</v>
      </c>
      <c r="G9" s="502">
        <v>1000000</v>
      </c>
      <c r="H9" s="502">
        <v>6</v>
      </c>
      <c r="I9" s="504">
        <f>G9*H9</f>
        <v>6000000</v>
      </c>
      <c r="J9" s="498" t="s">
        <v>361</v>
      </c>
      <c r="K9" s="502">
        <v>4</v>
      </c>
      <c r="L9" s="502">
        <v>2</v>
      </c>
      <c r="M9" s="502" t="s">
        <v>362</v>
      </c>
      <c r="N9" s="502">
        <v>0</v>
      </c>
      <c r="O9" s="500" t="s">
        <v>356</v>
      </c>
      <c r="P9" s="498" t="s">
        <v>410</v>
      </c>
      <c r="Q9" s="498" t="s">
        <v>360</v>
      </c>
      <c r="R9" s="499"/>
      <c r="S9" s="498" t="s">
        <v>363</v>
      </c>
      <c r="T9" s="499" t="s">
        <v>14</v>
      </c>
    </row>
    <row r="10" spans="1:21" s="117" customFormat="1" ht="23.25" customHeight="1">
      <c r="A10" s="118"/>
      <c r="B10" s="346"/>
      <c r="C10" s="350"/>
      <c r="D10" s="350"/>
      <c r="E10" s="347"/>
      <c r="F10" s="307"/>
      <c r="G10" s="348"/>
      <c r="H10" s="349"/>
      <c r="I10" s="120"/>
      <c r="J10" s="351"/>
      <c r="K10" s="352"/>
      <c r="L10" s="353"/>
      <c r="M10" s="353"/>
      <c r="N10" s="353"/>
      <c r="O10" s="271"/>
      <c r="P10" s="307"/>
      <c r="Q10" s="307"/>
      <c r="R10" s="307"/>
      <c r="S10" s="307"/>
      <c r="T10" s="307"/>
    </row>
    <row r="11" spans="1:21" s="117" customFormat="1" ht="21">
      <c r="A11" s="118"/>
      <c r="B11" s="354"/>
      <c r="C11" s="120"/>
      <c r="D11" s="120"/>
      <c r="E11" s="355"/>
      <c r="F11" s="114"/>
      <c r="G11" s="114"/>
      <c r="H11" s="114"/>
      <c r="I11" s="120"/>
      <c r="J11" s="351"/>
      <c r="K11" s="353"/>
      <c r="L11" s="353"/>
      <c r="M11" s="353"/>
      <c r="N11" s="353"/>
      <c r="O11" s="271"/>
      <c r="P11" s="311"/>
      <c r="Q11" s="311"/>
      <c r="R11" s="311"/>
      <c r="S11" s="311"/>
      <c r="T11" s="311"/>
    </row>
    <row r="12" spans="1:21" s="117" customFormat="1" ht="21">
      <c r="A12" s="118"/>
      <c r="B12" s="491"/>
      <c r="C12" s="120"/>
      <c r="D12" s="120"/>
      <c r="E12" s="119"/>
      <c r="F12" s="114"/>
      <c r="G12" s="114"/>
      <c r="H12" s="114"/>
      <c r="I12" s="120"/>
      <c r="J12" s="351"/>
      <c r="K12" s="353"/>
      <c r="L12" s="353"/>
      <c r="M12" s="353"/>
      <c r="N12" s="353"/>
      <c r="O12" s="271"/>
      <c r="P12" s="311"/>
      <c r="Q12" s="311"/>
      <c r="R12" s="311"/>
      <c r="S12" s="311"/>
      <c r="T12" s="311"/>
    </row>
    <row r="13" spans="1:21" s="112" customFormat="1" ht="21">
      <c r="A13" s="356"/>
      <c r="B13" s="492"/>
      <c r="C13" s="358"/>
      <c r="D13" s="358"/>
      <c r="E13" s="358"/>
      <c r="F13" s="358"/>
      <c r="G13" s="359"/>
      <c r="H13" s="359"/>
      <c r="I13" s="358"/>
      <c r="J13" s="360"/>
      <c r="K13" s="361"/>
      <c r="L13" s="361"/>
      <c r="M13" s="361"/>
      <c r="N13" s="361"/>
      <c r="O13" s="271"/>
      <c r="P13" s="312"/>
      <c r="Q13" s="312"/>
      <c r="R13" s="312"/>
      <c r="S13" s="312"/>
      <c r="T13" s="312"/>
    </row>
    <row r="14" spans="1:21" ht="21">
      <c r="A14" s="118"/>
      <c r="B14" s="354"/>
      <c r="C14" s="121"/>
      <c r="D14" s="121"/>
      <c r="E14" s="355"/>
      <c r="F14" s="114"/>
      <c r="G14" s="114"/>
      <c r="H14" s="114"/>
      <c r="I14" s="121"/>
      <c r="J14" s="121"/>
      <c r="K14" s="121"/>
      <c r="L14" s="121"/>
      <c r="M14" s="121"/>
      <c r="N14" s="121"/>
      <c r="O14" s="271"/>
      <c r="P14" s="119"/>
      <c r="Q14" s="119"/>
      <c r="R14" s="119"/>
      <c r="S14" s="119"/>
      <c r="T14" s="119"/>
    </row>
    <row r="15" spans="1:21" ht="21">
      <c r="A15" s="118"/>
      <c r="B15" s="354"/>
      <c r="C15" s="121"/>
      <c r="D15" s="121"/>
      <c r="E15" s="355"/>
      <c r="F15" s="114"/>
      <c r="G15" s="114"/>
      <c r="H15" s="114"/>
      <c r="I15" s="121"/>
      <c r="J15" s="121"/>
      <c r="K15" s="121"/>
      <c r="L15" s="121"/>
      <c r="M15" s="121"/>
      <c r="N15" s="121"/>
      <c r="O15" s="271"/>
      <c r="P15" s="119"/>
      <c r="Q15" s="119"/>
      <c r="R15" s="119"/>
      <c r="S15" s="119"/>
      <c r="T15" s="119"/>
    </row>
    <row r="16" spans="1:21" ht="21">
      <c r="A16" s="118"/>
      <c r="B16" s="491"/>
      <c r="C16" s="121"/>
      <c r="D16" s="121"/>
      <c r="E16" s="119"/>
      <c r="F16" s="114"/>
      <c r="G16" s="114"/>
      <c r="H16" s="114"/>
      <c r="I16" s="121"/>
      <c r="J16" s="121"/>
      <c r="K16" s="121"/>
      <c r="L16" s="121"/>
      <c r="M16" s="121"/>
      <c r="N16" s="121"/>
      <c r="O16" s="271"/>
      <c r="P16" s="119"/>
      <c r="Q16" s="119"/>
      <c r="R16" s="119"/>
      <c r="S16" s="119"/>
      <c r="T16" s="119"/>
    </row>
    <row r="17" spans="1:20" s="112" customFormat="1" ht="21">
      <c r="A17" s="356"/>
      <c r="B17" s="492"/>
      <c r="C17" s="358"/>
      <c r="D17" s="358"/>
      <c r="E17" s="358"/>
      <c r="F17" s="358"/>
      <c r="G17" s="359"/>
      <c r="H17" s="359"/>
      <c r="I17" s="358"/>
      <c r="J17" s="360"/>
      <c r="K17" s="361"/>
      <c r="L17" s="361"/>
      <c r="M17" s="361"/>
      <c r="N17" s="361"/>
      <c r="O17" s="271"/>
      <c r="P17" s="312"/>
      <c r="Q17" s="312"/>
      <c r="R17" s="312"/>
      <c r="S17" s="312"/>
      <c r="T17" s="312"/>
    </row>
    <row r="18" spans="1:20" ht="21">
      <c r="A18" s="118"/>
      <c r="B18" s="493"/>
      <c r="C18" s="121"/>
      <c r="D18" s="121"/>
      <c r="E18" s="121"/>
      <c r="F18" s="121"/>
      <c r="G18" s="121"/>
      <c r="H18" s="121"/>
      <c r="I18" s="121"/>
      <c r="J18" s="121"/>
      <c r="K18" s="121"/>
      <c r="L18" s="121"/>
      <c r="M18" s="121"/>
      <c r="N18" s="121"/>
      <c r="O18" s="271"/>
      <c r="P18" s="119"/>
      <c r="Q18" s="119"/>
      <c r="R18" s="119"/>
      <c r="S18" s="119"/>
      <c r="T18" s="119"/>
    </row>
    <row r="19" spans="1:20" ht="21">
      <c r="A19" s="118"/>
      <c r="B19" s="493"/>
      <c r="C19" s="121"/>
      <c r="D19" s="121"/>
      <c r="E19" s="121"/>
      <c r="F19" s="121"/>
      <c r="G19" s="121"/>
      <c r="H19" s="121"/>
      <c r="I19" s="121"/>
      <c r="J19" s="121"/>
      <c r="K19" s="121"/>
      <c r="L19" s="121"/>
      <c r="M19" s="121"/>
      <c r="N19" s="121"/>
      <c r="O19" s="271"/>
      <c r="P19" s="119"/>
      <c r="Q19" s="119"/>
      <c r="R19" s="119"/>
      <c r="S19" s="119"/>
      <c r="T19" s="119"/>
    </row>
    <row r="20" spans="1:20" ht="21">
      <c r="A20" s="118"/>
      <c r="B20" s="493"/>
      <c r="C20" s="121"/>
      <c r="D20" s="121"/>
      <c r="E20" s="121"/>
      <c r="F20" s="121"/>
      <c r="G20" s="121"/>
      <c r="H20" s="121"/>
      <c r="I20" s="121"/>
      <c r="J20" s="121"/>
      <c r="K20" s="121"/>
      <c r="L20" s="121"/>
      <c r="M20" s="121"/>
      <c r="N20" s="121"/>
      <c r="O20" s="271"/>
      <c r="P20" s="119"/>
      <c r="Q20" s="119"/>
      <c r="R20" s="119"/>
      <c r="S20" s="119"/>
      <c r="T20" s="119"/>
    </row>
    <row r="21" spans="1:20" s="112" customFormat="1" ht="21">
      <c r="A21" s="356"/>
      <c r="B21" s="492"/>
      <c r="C21" s="358"/>
      <c r="D21" s="358"/>
      <c r="E21" s="358"/>
      <c r="F21" s="358"/>
      <c r="G21" s="359"/>
      <c r="H21" s="359"/>
      <c r="I21" s="358"/>
      <c r="J21" s="360"/>
      <c r="K21" s="361"/>
      <c r="L21" s="361"/>
      <c r="M21" s="361"/>
      <c r="N21" s="361"/>
      <c r="O21" s="271"/>
      <c r="P21" s="312"/>
      <c r="Q21" s="312"/>
      <c r="R21" s="312"/>
      <c r="S21" s="312"/>
      <c r="T21" s="312"/>
    </row>
    <row r="22" spans="1:20" s="112" customFormat="1">
      <c r="A22" s="356"/>
      <c r="B22" s="357"/>
      <c r="C22" s="358"/>
      <c r="D22" s="358"/>
      <c r="E22" s="358"/>
      <c r="F22" s="358"/>
      <c r="G22" s="359"/>
      <c r="H22" s="359"/>
      <c r="I22" s="358"/>
      <c r="J22" s="360"/>
      <c r="K22" s="361"/>
      <c r="L22" s="361"/>
      <c r="M22" s="361"/>
      <c r="N22" s="361"/>
      <c r="O22" s="271"/>
      <c r="P22" s="312"/>
      <c r="Q22" s="312"/>
      <c r="R22" s="312"/>
      <c r="S22" s="312"/>
      <c r="T22" s="312"/>
    </row>
    <row r="23" spans="1:20" s="124" customFormat="1">
      <c r="A23" s="122"/>
      <c r="B23" s="123"/>
      <c r="C23" s="123"/>
      <c r="D23" s="123"/>
      <c r="E23" s="123"/>
      <c r="F23" s="123"/>
      <c r="G23" s="123"/>
      <c r="H23" s="123"/>
      <c r="I23" s="123"/>
      <c r="J23" s="123"/>
      <c r="K23" s="123"/>
      <c r="L23" s="123"/>
      <c r="M23" s="123"/>
      <c r="N23" s="123"/>
      <c r="O23" s="314"/>
      <c r="P23" s="362"/>
      <c r="Q23" s="362"/>
      <c r="R23" s="362"/>
      <c r="S23" s="362"/>
      <c r="T23" s="362"/>
    </row>
    <row r="24" spans="1:20" s="124" customFormat="1" ht="21.75" customHeight="1">
      <c r="A24" s="272"/>
      <c r="B24" s="273"/>
      <c r="C24" s="274"/>
      <c r="D24" s="274"/>
      <c r="E24" s="274"/>
      <c r="F24" s="274"/>
      <c r="G24" s="274"/>
      <c r="H24" s="274"/>
      <c r="I24" s="274"/>
      <c r="J24" s="274"/>
      <c r="K24" s="274"/>
      <c r="L24" s="274"/>
      <c r="M24" s="274"/>
      <c r="N24" s="274"/>
      <c r="O24" s="275"/>
      <c r="P24" s="275"/>
      <c r="Q24" s="275"/>
      <c r="R24" s="275"/>
      <c r="S24" s="275"/>
      <c r="T24" s="275"/>
    </row>
    <row r="25" spans="1:20" s="130" customFormat="1" ht="21">
      <c r="A25" s="588" t="s">
        <v>230</v>
      </c>
      <c r="B25" s="589"/>
      <c r="C25" s="589"/>
      <c r="D25" s="589"/>
      <c r="E25" s="589"/>
      <c r="F25" s="589"/>
      <c r="G25" s="589"/>
      <c r="H25" s="589"/>
      <c r="I25" s="589"/>
      <c r="J25" s="589"/>
      <c r="K25" s="589"/>
      <c r="L25" s="589"/>
      <c r="M25" s="589"/>
      <c r="N25" s="589"/>
      <c r="O25" s="487"/>
    </row>
    <row r="26" spans="1:20" s="130" customFormat="1" ht="27.75" customHeight="1">
      <c r="A26" s="486"/>
      <c r="B26" s="488" t="s">
        <v>231</v>
      </c>
      <c r="C26" s="340"/>
      <c r="D26" s="340"/>
      <c r="E26" s="340"/>
      <c r="F26" s="340"/>
      <c r="G26" s="340"/>
      <c r="H26" s="340"/>
      <c r="I26" s="340"/>
      <c r="J26" s="340"/>
      <c r="K26" s="340"/>
      <c r="L26" s="340"/>
      <c r="M26" s="487"/>
      <c r="N26" s="487"/>
      <c r="O26" s="487"/>
      <c r="P26" s="340"/>
      <c r="Q26" s="340"/>
      <c r="R26" s="340"/>
      <c r="S26" s="340"/>
    </row>
    <row r="27" spans="1:20" s="130" customFormat="1" ht="21.75" customHeight="1">
      <c r="A27" s="486"/>
      <c r="B27" s="524" t="s">
        <v>407</v>
      </c>
      <c r="C27" s="340"/>
      <c r="D27" s="340"/>
      <c r="E27" s="340"/>
      <c r="F27" s="340"/>
      <c r="G27" s="340"/>
      <c r="H27" s="340"/>
      <c r="I27" s="340"/>
      <c r="J27" s="340"/>
      <c r="K27" s="340"/>
      <c r="L27" s="340"/>
      <c r="M27" s="487"/>
      <c r="N27" s="487"/>
      <c r="O27" s="487"/>
      <c r="P27" s="340"/>
      <c r="Q27" s="340"/>
      <c r="R27" s="340"/>
      <c r="S27" s="340"/>
    </row>
    <row r="28" spans="1:20" s="130" customFormat="1" ht="21.75" customHeight="1">
      <c r="A28" s="486"/>
      <c r="B28" s="488" t="s">
        <v>364</v>
      </c>
      <c r="C28" s="340"/>
      <c r="D28" s="340"/>
      <c r="E28" s="340"/>
      <c r="F28" s="340"/>
      <c r="G28" s="340"/>
      <c r="H28" s="340"/>
      <c r="I28" s="340"/>
      <c r="J28" s="340"/>
      <c r="K28" s="340"/>
      <c r="L28" s="340"/>
      <c r="M28" s="487"/>
      <c r="N28" s="487"/>
      <c r="O28" s="487"/>
      <c r="P28" s="340"/>
      <c r="Q28" s="340"/>
      <c r="R28" s="340"/>
      <c r="S28" s="340"/>
    </row>
    <row r="29" spans="1:20" s="130" customFormat="1" ht="27.75" customHeight="1">
      <c r="A29" s="486"/>
      <c r="B29" s="488" t="s">
        <v>367</v>
      </c>
      <c r="C29" s="340"/>
      <c r="D29" s="340"/>
      <c r="E29" s="340"/>
      <c r="F29" s="340"/>
      <c r="G29" s="340"/>
      <c r="H29" s="340"/>
      <c r="I29" s="340"/>
      <c r="J29" s="340"/>
      <c r="K29" s="340"/>
      <c r="L29" s="340"/>
      <c r="M29" s="487"/>
      <c r="N29" s="487"/>
      <c r="O29" s="487"/>
      <c r="P29" s="340"/>
      <c r="Q29" s="340"/>
      <c r="R29" s="340"/>
      <c r="S29" s="340"/>
    </row>
    <row r="30" spans="1:20" s="130" customFormat="1" ht="27.75" customHeight="1">
      <c r="A30" s="486"/>
      <c r="B30" s="488" t="s">
        <v>368</v>
      </c>
      <c r="C30" s="340"/>
      <c r="D30" s="340"/>
      <c r="E30" s="340"/>
      <c r="F30" s="340"/>
      <c r="G30" s="340"/>
      <c r="H30" s="340"/>
      <c r="I30" s="340"/>
      <c r="J30" s="340"/>
      <c r="K30" s="340"/>
      <c r="L30" s="340"/>
      <c r="M30" s="487"/>
      <c r="N30" s="487"/>
      <c r="O30" s="487"/>
      <c r="P30" s="340"/>
      <c r="Q30" s="340"/>
      <c r="R30" s="340"/>
      <c r="S30" s="340"/>
    </row>
    <row r="31" spans="1:20" s="130" customFormat="1" ht="21">
      <c r="A31" s="486"/>
      <c r="B31" s="488" t="s">
        <v>370</v>
      </c>
      <c r="C31" s="340"/>
      <c r="D31" s="340"/>
      <c r="E31" s="340"/>
      <c r="F31" s="340"/>
      <c r="G31" s="340"/>
      <c r="H31" s="340"/>
      <c r="I31" s="340"/>
      <c r="J31" s="340"/>
      <c r="K31" s="487"/>
      <c r="L31" s="487"/>
      <c r="M31" s="487"/>
      <c r="N31" s="487"/>
      <c r="O31" s="487"/>
      <c r="P31" s="340"/>
      <c r="Q31" s="340"/>
      <c r="R31" s="340"/>
      <c r="S31" s="340"/>
    </row>
    <row r="32" spans="1:20" s="130" customFormat="1" ht="21">
      <c r="A32" s="486"/>
      <c r="B32" s="488" t="s">
        <v>371</v>
      </c>
      <c r="C32" s="340"/>
      <c r="D32" s="340"/>
      <c r="E32" s="340"/>
      <c r="F32" s="340"/>
      <c r="G32" s="340"/>
      <c r="H32" s="340"/>
      <c r="I32" s="340"/>
      <c r="J32" s="340"/>
      <c r="K32" s="487"/>
      <c r="L32" s="487"/>
      <c r="M32" s="487"/>
      <c r="N32" s="487"/>
      <c r="O32" s="487"/>
      <c r="P32" s="340"/>
      <c r="Q32" s="340"/>
      <c r="R32" s="340"/>
      <c r="S32" s="340"/>
    </row>
    <row r="33" spans="1:19" s="130" customFormat="1" ht="27.75" customHeight="1">
      <c r="A33" s="486"/>
      <c r="B33" s="488" t="s">
        <v>372</v>
      </c>
      <c r="C33" s="340"/>
      <c r="D33" s="340"/>
      <c r="E33" s="340"/>
      <c r="F33" s="340"/>
      <c r="G33" s="340"/>
      <c r="H33" s="340"/>
      <c r="I33" s="340"/>
      <c r="J33" s="340"/>
      <c r="K33" s="340"/>
      <c r="L33" s="340"/>
      <c r="M33" s="487"/>
      <c r="N33" s="487"/>
      <c r="O33" s="487"/>
      <c r="P33" s="340"/>
      <c r="Q33" s="340"/>
      <c r="R33" s="340"/>
      <c r="S33" s="340"/>
    </row>
    <row r="34" spans="1:19" s="130" customFormat="1" ht="21">
      <c r="A34" s="486"/>
      <c r="B34" s="590" t="s">
        <v>375</v>
      </c>
      <c r="C34" s="590"/>
      <c r="D34" s="590"/>
      <c r="E34" s="590"/>
      <c r="F34" s="590"/>
      <c r="G34" s="590"/>
      <c r="H34" s="590"/>
      <c r="I34" s="590"/>
      <c r="J34" s="340"/>
      <c r="K34" s="340"/>
      <c r="L34" s="487"/>
      <c r="M34" s="487"/>
      <c r="N34" s="487"/>
      <c r="O34" s="487"/>
      <c r="P34" s="340"/>
      <c r="Q34" s="340"/>
      <c r="R34" s="340"/>
      <c r="S34" s="340"/>
    </row>
    <row r="35" spans="1:19" s="130" customFormat="1" ht="21">
      <c r="A35" s="279" t="s">
        <v>376</v>
      </c>
      <c r="B35" s="280"/>
      <c r="C35" s="281"/>
      <c r="D35" s="281"/>
      <c r="E35" s="281"/>
      <c r="F35" s="281"/>
      <c r="G35" s="282"/>
      <c r="H35" s="282"/>
      <c r="I35" s="281"/>
      <c r="J35" s="281"/>
      <c r="K35" s="489"/>
      <c r="L35" s="489"/>
      <c r="M35" s="487"/>
      <c r="N35" s="487"/>
      <c r="O35" s="487"/>
      <c r="P35" s="340"/>
      <c r="Q35" s="340"/>
      <c r="R35" s="340"/>
      <c r="S35" s="340"/>
    </row>
    <row r="36" spans="1:19" s="130" customFormat="1" ht="21">
      <c r="A36" s="279" t="s">
        <v>377</v>
      </c>
      <c r="B36" s="280"/>
      <c r="C36" s="281"/>
      <c r="D36" s="281"/>
      <c r="E36" s="281"/>
      <c r="F36" s="281"/>
      <c r="G36" s="282"/>
      <c r="H36" s="282"/>
      <c r="I36" s="281"/>
      <c r="J36" s="281"/>
      <c r="K36" s="489"/>
      <c r="L36" s="489"/>
      <c r="M36" s="487"/>
      <c r="N36" s="487"/>
      <c r="O36" s="487"/>
      <c r="P36" s="340"/>
      <c r="Q36" s="340"/>
      <c r="R36" s="340"/>
      <c r="S36" s="340"/>
    </row>
    <row r="37" spans="1:19" s="130" customFormat="1" ht="21">
      <c r="A37" s="279" t="s">
        <v>378</v>
      </c>
      <c r="B37" s="280"/>
      <c r="C37" s="281"/>
      <c r="D37" s="281"/>
      <c r="E37" s="281"/>
      <c r="F37" s="281"/>
      <c r="G37" s="282"/>
      <c r="H37" s="282"/>
      <c r="I37" s="281"/>
      <c r="J37" s="281"/>
      <c r="K37" s="489"/>
      <c r="L37" s="489"/>
      <c r="M37" s="487"/>
      <c r="N37" s="487"/>
      <c r="O37" s="487"/>
      <c r="P37" s="340"/>
      <c r="Q37" s="340"/>
      <c r="R37" s="340"/>
      <c r="S37" s="340"/>
    </row>
    <row r="38" spans="1:19" s="130" customFormat="1" ht="21">
      <c r="A38" s="279" t="s">
        <v>379</v>
      </c>
      <c r="B38" s="280"/>
      <c r="C38" s="281"/>
      <c r="D38" s="281"/>
      <c r="E38" s="281"/>
      <c r="F38" s="281"/>
      <c r="G38" s="282"/>
      <c r="H38" s="282"/>
      <c r="I38" s="281"/>
      <c r="J38" s="281"/>
      <c r="K38" s="489"/>
      <c r="L38" s="489"/>
      <c r="M38" s="487"/>
      <c r="N38" s="487"/>
      <c r="O38" s="487"/>
      <c r="P38" s="340"/>
      <c r="Q38" s="340"/>
      <c r="R38" s="340"/>
      <c r="S38" s="340"/>
    </row>
    <row r="39" spans="1:19" s="130" customFormat="1" ht="21">
      <c r="A39" s="277" t="s">
        <v>380</v>
      </c>
      <c r="B39" s="280"/>
      <c r="C39" s="281"/>
      <c r="D39" s="281"/>
      <c r="E39" s="281"/>
      <c r="F39" s="281"/>
      <c r="G39" s="282"/>
      <c r="H39" s="282"/>
      <c r="I39" s="281"/>
      <c r="J39" s="281"/>
      <c r="K39" s="489"/>
      <c r="L39" s="489"/>
      <c r="M39" s="487"/>
      <c r="N39" s="487"/>
      <c r="O39" s="487"/>
      <c r="P39" s="340"/>
      <c r="Q39" s="340"/>
      <c r="R39" s="340"/>
      <c r="S39" s="340"/>
    </row>
    <row r="40" spans="1:19" s="130" customFormat="1" ht="21">
      <c r="A40" s="277" t="s">
        <v>10</v>
      </c>
      <c r="B40" s="587" t="s">
        <v>232</v>
      </c>
      <c r="C40" s="587"/>
      <c r="D40" s="587"/>
      <c r="E40" s="587"/>
      <c r="F40" s="587"/>
      <c r="G40" s="587"/>
      <c r="H40" s="587"/>
      <c r="I40" s="587"/>
      <c r="J40" s="587"/>
      <c r="K40" s="587"/>
      <c r="L40" s="587"/>
      <c r="M40" s="487"/>
      <c r="N40" s="487"/>
      <c r="O40" s="487"/>
      <c r="P40" s="340"/>
      <c r="Q40" s="340"/>
      <c r="R40" s="340"/>
      <c r="S40" s="340"/>
    </row>
    <row r="41" spans="1:19" s="130" customFormat="1" ht="21">
      <c r="A41" s="277"/>
      <c r="B41" s="587" t="s">
        <v>233</v>
      </c>
      <c r="C41" s="587"/>
      <c r="D41" s="587"/>
      <c r="E41" s="587"/>
      <c r="F41" s="587"/>
      <c r="G41" s="587"/>
      <c r="H41" s="587"/>
      <c r="I41" s="587"/>
      <c r="J41" s="587"/>
      <c r="K41" s="587"/>
      <c r="L41" s="587"/>
      <c r="M41" s="487"/>
      <c r="N41" s="487"/>
      <c r="O41" s="487"/>
      <c r="P41" s="340"/>
      <c r="Q41" s="340"/>
      <c r="R41" s="340"/>
      <c r="S41" s="340"/>
    </row>
    <row r="42" spans="1:19" s="130" customFormat="1" ht="21">
      <c r="A42" s="277"/>
      <c r="B42" s="587" t="s">
        <v>234</v>
      </c>
      <c r="C42" s="587"/>
      <c r="D42" s="587"/>
      <c r="E42" s="587"/>
      <c r="F42" s="587"/>
      <c r="G42" s="587"/>
      <c r="H42" s="587"/>
      <c r="I42" s="587"/>
      <c r="J42" s="587"/>
      <c r="K42" s="587"/>
      <c r="L42" s="587"/>
      <c r="M42" s="487"/>
      <c r="N42" s="487"/>
      <c r="O42" s="487"/>
      <c r="P42" s="340"/>
      <c r="Q42" s="340"/>
      <c r="R42" s="340"/>
      <c r="S42" s="340"/>
    </row>
    <row r="43" spans="1:19" s="130" customFormat="1" ht="21">
      <c r="A43" s="277"/>
      <c r="B43" s="587" t="s">
        <v>235</v>
      </c>
      <c r="C43" s="587"/>
      <c r="D43" s="587"/>
      <c r="E43" s="587"/>
      <c r="F43" s="587"/>
      <c r="G43" s="587"/>
      <c r="H43" s="587"/>
      <c r="I43" s="587"/>
      <c r="J43" s="587"/>
      <c r="K43" s="587"/>
      <c r="L43" s="587"/>
      <c r="M43" s="487"/>
      <c r="N43" s="487"/>
      <c r="O43" s="487"/>
      <c r="P43" s="340"/>
      <c r="Q43" s="340"/>
      <c r="R43" s="340"/>
      <c r="S43" s="340"/>
    </row>
    <row r="44" spans="1:19" s="130" customFormat="1" ht="21">
      <c r="A44" s="277"/>
      <c r="B44" s="587" t="s">
        <v>236</v>
      </c>
      <c r="C44" s="587"/>
      <c r="D44" s="587"/>
      <c r="E44" s="587"/>
      <c r="F44" s="587"/>
      <c r="G44" s="587"/>
      <c r="H44" s="587"/>
      <c r="I44" s="587"/>
      <c r="J44" s="587"/>
      <c r="K44" s="587"/>
      <c r="L44" s="587"/>
      <c r="M44" s="487"/>
      <c r="N44" s="487"/>
      <c r="O44" s="487"/>
      <c r="P44" s="340"/>
      <c r="Q44" s="340"/>
      <c r="R44" s="340"/>
      <c r="S44" s="340"/>
    </row>
    <row r="45" spans="1:19" s="130" customFormat="1" ht="21">
      <c r="A45" s="277"/>
      <c r="B45" s="587" t="s">
        <v>237</v>
      </c>
      <c r="C45" s="587"/>
      <c r="D45" s="587"/>
      <c r="E45" s="587"/>
      <c r="F45" s="587"/>
      <c r="G45" s="587"/>
      <c r="H45" s="587"/>
      <c r="I45" s="587"/>
      <c r="J45" s="587"/>
      <c r="K45" s="587"/>
      <c r="L45" s="587"/>
      <c r="M45" s="487"/>
      <c r="N45" s="487"/>
      <c r="O45" s="487"/>
      <c r="P45" s="340"/>
      <c r="Q45" s="340"/>
      <c r="R45" s="340"/>
      <c r="S45" s="340"/>
    </row>
    <row r="46" spans="1:19" s="130" customFormat="1" ht="21">
      <c r="A46" s="277"/>
      <c r="B46" s="587" t="s">
        <v>238</v>
      </c>
      <c r="C46" s="587"/>
      <c r="D46" s="587"/>
      <c r="E46" s="587"/>
      <c r="F46" s="587"/>
      <c r="G46" s="587"/>
      <c r="H46" s="587"/>
      <c r="I46" s="587"/>
      <c r="J46" s="587"/>
      <c r="K46" s="587"/>
      <c r="L46" s="587"/>
      <c r="M46" s="487"/>
      <c r="N46" s="487"/>
      <c r="O46" s="487"/>
      <c r="P46" s="340"/>
      <c r="Q46" s="340"/>
      <c r="R46" s="340"/>
      <c r="S46" s="340"/>
    </row>
    <row r="47" spans="1:19" s="130" customFormat="1" ht="21">
      <c r="A47" s="486"/>
      <c r="B47" s="587" t="s">
        <v>355</v>
      </c>
      <c r="C47" s="587"/>
      <c r="D47" s="587"/>
      <c r="E47" s="587"/>
      <c r="F47" s="587"/>
      <c r="G47" s="587"/>
      <c r="H47" s="587"/>
      <c r="I47" s="587"/>
      <c r="J47" s="587"/>
      <c r="K47" s="587"/>
      <c r="L47" s="587"/>
      <c r="M47" s="487"/>
      <c r="N47" s="487"/>
      <c r="O47" s="487"/>
      <c r="P47" s="340"/>
      <c r="Q47" s="340"/>
      <c r="R47" s="340"/>
      <c r="S47" s="340"/>
    </row>
    <row r="48" spans="1:19">
      <c r="A48" s="283"/>
      <c r="B48" s="284" t="s">
        <v>381</v>
      </c>
      <c r="C48" s="285"/>
      <c r="D48" s="285"/>
      <c r="E48" s="285"/>
      <c r="F48" s="285"/>
      <c r="G48" s="286"/>
      <c r="H48" s="286"/>
      <c r="I48" s="285"/>
      <c r="J48" s="285"/>
      <c r="K48" s="287"/>
      <c r="L48" s="287"/>
      <c r="M48" s="287"/>
      <c r="N48" s="283"/>
      <c r="O48" s="283"/>
    </row>
    <row r="49" spans="2:19">
      <c r="B49" s="585" t="s">
        <v>391</v>
      </c>
      <c r="C49" s="585"/>
      <c r="D49" s="585"/>
      <c r="E49" s="585"/>
      <c r="F49" s="585"/>
      <c r="G49" s="585"/>
      <c r="H49" s="585"/>
      <c r="I49" s="585"/>
      <c r="J49" s="585"/>
      <c r="K49" s="585"/>
      <c r="L49" s="585"/>
      <c r="M49" s="585"/>
      <c r="N49" s="585"/>
      <c r="O49" s="585"/>
      <c r="P49" s="98"/>
      <c r="Q49" s="98"/>
      <c r="R49" s="98"/>
      <c r="S49" s="98"/>
    </row>
    <row r="50" spans="2:19">
      <c r="B50" s="585" t="s">
        <v>383</v>
      </c>
      <c r="C50" s="585"/>
      <c r="D50" s="585"/>
      <c r="E50" s="585"/>
      <c r="F50" s="585"/>
      <c r="G50" s="585"/>
      <c r="H50" s="585"/>
      <c r="I50" s="585"/>
      <c r="J50" s="585"/>
      <c r="K50" s="585"/>
      <c r="L50" s="585"/>
      <c r="M50" s="585"/>
      <c r="N50" s="585"/>
      <c r="O50" s="585"/>
    </row>
    <row r="51" spans="2:19">
      <c r="B51" s="585" t="s">
        <v>384</v>
      </c>
      <c r="C51" s="585"/>
      <c r="D51" s="585"/>
      <c r="E51" s="585"/>
      <c r="F51" s="585"/>
      <c r="G51" s="585"/>
      <c r="H51" s="585"/>
      <c r="I51" s="585"/>
      <c r="J51" s="585"/>
      <c r="K51" s="585"/>
      <c r="L51" s="585"/>
      <c r="M51" s="585"/>
      <c r="N51" s="585"/>
      <c r="O51" s="585"/>
    </row>
    <row r="52" spans="2:19">
      <c r="B52" s="585" t="s">
        <v>388</v>
      </c>
      <c r="C52" s="585"/>
      <c r="D52" s="585"/>
      <c r="E52" s="585"/>
      <c r="F52" s="585"/>
      <c r="G52" s="585"/>
      <c r="H52" s="585"/>
      <c r="I52" s="585"/>
      <c r="J52" s="585"/>
      <c r="K52" s="585"/>
      <c r="L52" s="585"/>
      <c r="M52" s="585"/>
      <c r="N52" s="585"/>
      <c r="O52" s="585"/>
    </row>
    <row r="53" spans="2:19">
      <c r="B53" s="505" t="s">
        <v>389</v>
      </c>
      <c r="C53" s="484"/>
      <c r="D53" s="484"/>
      <c r="E53" s="484"/>
      <c r="F53" s="484"/>
      <c r="G53" s="484"/>
      <c r="H53" s="484"/>
      <c r="I53" s="484"/>
      <c r="J53" s="484"/>
      <c r="K53" s="484"/>
      <c r="L53" s="484"/>
      <c r="M53" s="484"/>
      <c r="N53" s="484"/>
      <c r="O53" s="484"/>
    </row>
    <row r="54" spans="2:19">
      <c r="B54" s="505" t="s">
        <v>387</v>
      </c>
      <c r="C54" s="484"/>
      <c r="D54" s="484"/>
      <c r="E54" s="484"/>
      <c r="F54" s="484"/>
      <c r="G54" s="484"/>
      <c r="H54" s="484"/>
      <c r="I54" s="484"/>
      <c r="J54" s="484"/>
      <c r="K54" s="484"/>
      <c r="L54" s="484"/>
      <c r="M54" s="484"/>
      <c r="N54" s="484"/>
      <c r="O54" s="484"/>
    </row>
    <row r="55" spans="2:19" ht="23.25" customHeight="1">
      <c r="B55" s="586" t="s">
        <v>408</v>
      </c>
      <c r="C55" s="586"/>
      <c r="D55" s="586"/>
      <c r="E55" s="586"/>
      <c r="F55" s="586"/>
      <c r="G55" s="586"/>
      <c r="H55" s="586"/>
      <c r="I55" s="586"/>
      <c r="J55" s="586"/>
      <c r="K55" s="586"/>
      <c r="L55" s="586"/>
      <c r="M55" s="586"/>
    </row>
  </sheetData>
  <mergeCells count="39">
    <mergeCell ref="A1:T1"/>
    <mergeCell ref="A2:K2"/>
    <mergeCell ref="A4:A7"/>
    <mergeCell ref="B4:B7"/>
    <mergeCell ref="J4:J7"/>
    <mergeCell ref="K4:N4"/>
    <mergeCell ref="Q5:R6"/>
    <mergeCell ref="N5:N7"/>
    <mergeCell ref="G4:I4"/>
    <mergeCell ref="C4:C7"/>
    <mergeCell ref="D4:D7"/>
    <mergeCell ref="P4:T4"/>
    <mergeCell ref="P5:P7"/>
    <mergeCell ref="S5:T6"/>
    <mergeCell ref="E4:F4"/>
    <mergeCell ref="O4:O7"/>
    <mergeCell ref="B51:O51"/>
    <mergeCell ref="A25:N25"/>
    <mergeCell ref="B34:I34"/>
    <mergeCell ref="B40:L40"/>
    <mergeCell ref="B41:L41"/>
    <mergeCell ref="B42:L42"/>
    <mergeCell ref="B43:L43"/>
    <mergeCell ref="E6:E7"/>
    <mergeCell ref="F6:F7"/>
    <mergeCell ref="B55:M55"/>
    <mergeCell ref="E5:F5"/>
    <mergeCell ref="G5:G7"/>
    <mergeCell ref="H5:H7"/>
    <mergeCell ref="I5:I7"/>
    <mergeCell ref="K5:K7"/>
    <mergeCell ref="L5:M6"/>
    <mergeCell ref="B47:L47"/>
    <mergeCell ref="B52:O52"/>
    <mergeCell ref="B44:L44"/>
    <mergeCell ref="B45:L45"/>
    <mergeCell ref="B46:L46"/>
    <mergeCell ref="B49:O49"/>
    <mergeCell ref="B50:O50"/>
  </mergeCells>
  <printOptions horizontalCentered="1"/>
  <pageMargins left="0.15748031496062992" right="0.15748031496062992" top="0.74803149606299213" bottom="0.74803149606299213" header="0.31496062992125984" footer="0.31496062992125984"/>
  <pageSetup scale="55" orientation="landscape" r:id="rId1"/>
  <headerFooter>
    <oddFooter>&amp;C&amp;"TH SarabunPSK,Regular"&amp;22&amp;P</oddFooter>
  </headerFooter>
  <rowBreaks count="1" manualBreakCount="1">
    <brk id="23" max="1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51"/>
  <sheetViews>
    <sheetView zoomScale="70" zoomScaleNormal="70" zoomScaleSheetLayoutView="85" workbookViewId="0">
      <selection activeCell="R7" sqref="R7"/>
    </sheetView>
  </sheetViews>
  <sheetFormatPr defaultRowHeight="19.8"/>
  <cols>
    <col min="1" max="1" width="8.25" style="131" customWidth="1"/>
    <col min="2" max="2" width="43.25" style="132" customWidth="1"/>
    <col min="3" max="3" width="8.75" style="133" customWidth="1"/>
    <col min="4" max="4" width="11.75" style="133" customWidth="1"/>
    <col min="5" max="5" width="10.625" style="133" customWidth="1"/>
    <col min="6" max="6" width="12.625" style="133" customWidth="1"/>
    <col min="7" max="7" width="14.125" style="134" bestFit="1" customWidth="1"/>
    <col min="8" max="8" width="8" style="134" customWidth="1"/>
    <col min="9" max="9" width="11.375" style="133" customWidth="1"/>
    <col min="10" max="10" width="11.125" style="133" customWidth="1"/>
    <col min="11" max="11" width="9.75" style="132" customWidth="1"/>
    <col min="12" max="12" width="10.125" style="132" customWidth="1"/>
    <col min="13" max="13" width="8.875" style="132" customWidth="1"/>
    <col min="14" max="14" width="9.875" style="131" customWidth="1"/>
    <col min="15" max="15" width="34.75" style="131" customWidth="1"/>
    <col min="16" max="16" width="10.875" style="132" customWidth="1"/>
    <col min="17" max="17" width="12" style="132" customWidth="1"/>
    <col min="18" max="18" width="12.375" style="132" customWidth="1"/>
    <col min="19" max="19" width="13.125" style="132" customWidth="1"/>
    <col min="20" max="248" width="9.125" style="98"/>
    <col min="249" max="249" width="6.875" style="98" customWidth="1"/>
    <col min="250" max="250" width="41.375" style="98" customWidth="1"/>
    <col min="251" max="251" width="10.625" style="98" customWidth="1"/>
    <col min="252" max="252" width="17" style="98" customWidth="1"/>
    <col min="253" max="253" width="10.75" style="98" customWidth="1"/>
    <col min="254" max="254" width="11.375" style="98" customWidth="1"/>
    <col min="255" max="255" width="6.75" style="98" customWidth="1"/>
    <col min="256" max="256" width="12.375" style="98" bestFit="1" customWidth="1"/>
    <col min="257" max="257" width="6.75" style="98" customWidth="1"/>
    <col min="258" max="258" width="13.25" style="98" customWidth="1"/>
    <col min="259" max="259" width="6.75" style="98" customWidth="1"/>
    <col min="260" max="260" width="11" style="98" customWidth="1"/>
    <col min="261" max="261" width="6.75" style="98" customWidth="1"/>
    <col min="262" max="262" width="13.125" style="98" customWidth="1"/>
    <col min="263" max="263" width="6.75" style="98" customWidth="1"/>
    <col min="264" max="264" width="14" style="98" bestFit="1" customWidth="1"/>
    <col min="265" max="265" width="6.75" style="98" customWidth="1"/>
    <col min="266" max="266" width="14.875" style="98" bestFit="1" customWidth="1"/>
    <col min="267" max="267" width="9.125" style="98" customWidth="1"/>
    <col min="268" max="268" width="39.375" style="98" customWidth="1"/>
    <col min="269" max="269" width="37.25" style="98" customWidth="1"/>
    <col min="270" max="504" width="9.125" style="98"/>
    <col min="505" max="505" width="6.875" style="98" customWidth="1"/>
    <col min="506" max="506" width="41.375" style="98" customWidth="1"/>
    <col min="507" max="507" width="10.625" style="98" customWidth="1"/>
    <col min="508" max="508" width="17" style="98" customWidth="1"/>
    <col min="509" max="509" width="10.75" style="98" customWidth="1"/>
    <col min="510" max="510" width="11.375" style="98" customWidth="1"/>
    <col min="511" max="511" width="6.75" style="98" customWidth="1"/>
    <col min="512" max="512" width="12.375" style="98" bestFit="1" customWidth="1"/>
    <col min="513" max="513" width="6.75" style="98" customWidth="1"/>
    <col min="514" max="514" width="13.25" style="98" customWidth="1"/>
    <col min="515" max="515" width="6.75" style="98" customWidth="1"/>
    <col min="516" max="516" width="11" style="98" customWidth="1"/>
    <col min="517" max="517" width="6.75" style="98" customWidth="1"/>
    <col min="518" max="518" width="13.125" style="98" customWidth="1"/>
    <col min="519" max="519" width="6.75" style="98" customWidth="1"/>
    <col min="520" max="520" width="14" style="98" bestFit="1" customWidth="1"/>
    <col min="521" max="521" width="6.75" style="98" customWidth="1"/>
    <col min="522" max="522" width="14.875" style="98" bestFit="1" customWidth="1"/>
    <col min="523" max="523" width="9.125" style="98" customWidth="1"/>
    <col min="524" max="524" width="39.375" style="98" customWidth="1"/>
    <col min="525" max="525" width="37.25" style="98" customWidth="1"/>
    <col min="526" max="760" width="9.125" style="98"/>
    <col min="761" max="761" width="6.875" style="98" customWidth="1"/>
    <col min="762" max="762" width="41.375" style="98" customWidth="1"/>
    <col min="763" max="763" width="10.625" style="98" customWidth="1"/>
    <col min="764" max="764" width="17" style="98" customWidth="1"/>
    <col min="765" max="765" width="10.75" style="98" customWidth="1"/>
    <col min="766" max="766" width="11.375" style="98" customWidth="1"/>
    <col min="767" max="767" width="6.75" style="98" customWidth="1"/>
    <col min="768" max="768" width="12.375" style="98" bestFit="1" customWidth="1"/>
    <col min="769" max="769" width="6.75" style="98" customWidth="1"/>
    <col min="770" max="770" width="13.25" style="98" customWidth="1"/>
    <col min="771" max="771" width="6.75" style="98" customWidth="1"/>
    <col min="772" max="772" width="11" style="98" customWidth="1"/>
    <col min="773" max="773" width="6.75" style="98" customWidth="1"/>
    <col min="774" max="774" width="13.125" style="98" customWidth="1"/>
    <col min="775" max="775" width="6.75" style="98" customWidth="1"/>
    <col min="776" max="776" width="14" style="98" bestFit="1" customWidth="1"/>
    <col min="777" max="777" width="6.75" style="98" customWidth="1"/>
    <col min="778" max="778" width="14.875" style="98" bestFit="1" customWidth="1"/>
    <col min="779" max="779" width="9.125" style="98" customWidth="1"/>
    <col min="780" max="780" width="39.375" style="98" customWidth="1"/>
    <col min="781" max="781" width="37.25" style="98" customWidth="1"/>
    <col min="782" max="1016" width="9.125" style="98"/>
    <col min="1017" max="1017" width="6.875" style="98" customWidth="1"/>
    <col min="1018" max="1018" width="41.375" style="98" customWidth="1"/>
    <col min="1019" max="1019" width="10.625" style="98" customWidth="1"/>
    <col min="1020" max="1020" width="17" style="98" customWidth="1"/>
    <col min="1021" max="1021" width="10.75" style="98" customWidth="1"/>
    <col min="1022" max="1022" width="11.375" style="98" customWidth="1"/>
    <col min="1023" max="1023" width="6.75" style="98" customWidth="1"/>
    <col min="1024" max="1024" width="12.375" style="98" bestFit="1" customWidth="1"/>
    <col min="1025" max="1025" width="6.75" style="98" customWidth="1"/>
    <col min="1026" max="1026" width="13.25" style="98" customWidth="1"/>
    <col min="1027" max="1027" width="6.75" style="98" customWidth="1"/>
    <col min="1028" max="1028" width="11" style="98" customWidth="1"/>
    <col min="1029" max="1029" width="6.75" style="98" customWidth="1"/>
    <col min="1030" max="1030" width="13.125" style="98" customWidth="1"/>
    <col min="1031" max="1031" width="6.75" style="98" customWidth="1"/>
    <col min="1032" max="1032" width="14" style="98" bestFit="1" customWidth="1"/>
    <col min="1033" max="1033" width="6.75" style="98" customWidth="1"/>
    <col min="1034" max="1034" width="14.875" style="98" bestFit="1" customWidth="1"/>
    <col min="1035" max="1035" width="9.125" style="98" customWidth="1"/>
    <col min="1036" max="1036" width="39.375" style="98" customWidth="1"/>
    <col min="1037" max="1037" width="37.25" style="98" customWidth="1"/>
    <col min="1038" max="1272" width="9.125" style="98"/>
    <col min="1273" max="1273" width="6.875" style="98" customWidth="1"/>
    <col min="1274" max="1274" width="41.375" style="98" customWidth="1"/>
    <col min="1275" max="1275" width="10.625" style="98" customWidth="1"/>
    <col min="1276" max="1276" width="17" style="98" customWidth="1"/>
    <col min="1277" max="1277" width="10.75" style="98" customWidth="1"/>
    <col min="1278" max="1278" width="11.375" style="98" customWidth="1"/>
    <col min="1279" max="1279" width="6.75" style="98" customWidth="1"/>
    <col min="1280" max="1280" width="12.375" style="98" bestFit="1" customWidth="1"/>
    <col min="1281" max="1281" width="6.75" style="98" customWidth="1"/>
    <col min="1282" max="1282" width="13.25" style="98" customWidth="1"/>
    <col min="1283" max="1283" width="6.75" style="98" customWidth="1"/>
    <col min="1284" max="1284" width="11" style="98" customWidth="1"/>
    <col min="1285" max="1285" width="6.75" style="98" customWidth="1"/>
    <col min="1286" max="1286" width="13.125" style="98" customWidth="1"/>
    <col min="1287" max="1287" width="6.75" style="98" customWidth="1"/>
    <col min="1288" max="1288" width="14" style="98" bestFit="1" customWidth="1"/>
    <col min="1289" max="1289" width="6.75" style="98" customWidth="1"/>
    <col min="1290" max="1290" width="14.875" style="98" bestFit="1" customWidth="1"/>
    <col min="1291" max="1291" width="9.125" style="98" customWidth="1"/>
    <col min="1292" max="1292" width="39.375" style="98" customWidth="1"/>
    <col min="1293" max="1293" width="37.25" style="98" customWidth="1"/>
    <col min="1294" max="1528" width="9.125" style="98"/>
    <col min="1529" max="1529" width="6.875" style="98" customWidth="1"/>
    <col min="1530" max="1530" width="41.375" style="98" customWidth="1"/>
    <col min="1531" max="1531" width="10.625" style="98" customWidth="1"/>
    <col min="1532" max="1532" width="17" style="98" customWidth="1"/>
    <col min="1533" max="1533" width="10.75" style="98" customWidth="1"/>
    <col min="1534" max="1534" width="11.375" style="98" customWidth="1"/>
    <col min="1535" max="1535" width="6.75" style="98" customWidth="1"/>
    <col min="1536" max="1536" width="12.375" style="98" bestFit="1" customWidth="1"/>
    <col min="1537" max="1537" width="6.75" style="98" customWidth="1"/>
    <col min="1538" max="1538" width="13.25" style="98" customWidth="1"/>
    <col min="1539" max="1539" width="6.75" style="98" customWidth="1"/>
    <col min="1540" max="1540" width="11" style="98" customWidth="1"/>
    <col min="1541" max="1541" width="6.75" style="98" customWidth="1"/>
    <col min="1542" max="1542" width="13.125" style="98" customWidth="1"/>
    <col min="1543" max="1543" width="6.75" style="98" customWidth="1"/>
    <col min="1544" max="1544" width="14" style="98" bestFit="1" customWidth="1"/>
    <col min="1545" max="1545" width="6.75" style="98" customWidth="1"/>
    <col min="1546" max="1546" width="14.875" style="98" bestFit="1" customWidth="1"/>
    <col min="1547" max="1547" width="9.125" style="98" customWidth="1"/>
    <col min="1548" max="1548" width="39.375" style="98" customWidth="1"/>
    <col min="1549" max="1549" width="37.25" style="98" customWidth="1"/>
    <col min="1550" max="1784" width="9.125" style="98"/>
    <col min="1785" max="1785" width="6.875" style="98" customWidth="1"/>
    <col min="1786" max="1786" width="41.375" style="98" customWidth="1"/>
    <col min="1787" max="1787" width="10.625" style="98" customWidth="1"/>
    <col min="1788" max="1788" width="17" style="98" customWidth="1"/>
    <col min="1789" max="1789" width="10.75" style="98" customWidth="1"/>
    <col min="1790" max="1790" width="11.375" style="98" customWidth="1"/>
    <col min="1791" max="1791" width="6.75" style="98" customWidth="1"/>
    <col min="1792" max="1792" width="12.375" style="98" bestFit="1" customWidth="1"/>
    <col min="1793" max="1793" width="6.75" style="98" customWidth="1"/>
    <col min="1794" max="1794" width="13.25" style="98" customWidth="1"/>
    <col min="1795" max="1795" width="6.75" style="98" customWidth="1"/>
    <col min="1796" max="1796" width="11" style="98" customWidth="1"/>
    <col min="1797" max="1797" width="6.75" style="98" customWidth="1"/>
    <col min="1798" max="1798" width="13.125" style="98" customWidth="1"/>
    <col min="1799" max="1799" width="6.75" style="98" customWidth="1"/>
    <col min="1800" max="1800" width="14" style="98" bestFit="1" customWidth="1"/>
    <col min="1801" max="1801" width="6.75" style="98" customWidth="1"/>
    <col min="1802" max="1802" width="14.875" style="98" bestFit="1" customWidth="1"/>
    <col min="1803" max="1803" width="9.125" style="98" customWidth="1"/>
    <col min="1804" max="1804" width="39.375" style="98" customWidth="1"/>
    <col min="1805" max="1805" width="37.25" style="98" customWidth="1"/>
    <col min="1806" max="2040" width="9.125" style="98"/>
    <col min="2041" max="2041" width="6.875" style="98" customWidth="1"/>
    <col min="2042" max="2042" width="41.375" style="98" customWidth="1"/>
    <col min="2043" max="2043" width="10.625" style="98" customWidth="1"/>
    <col min="2044" max="2044" width="17" style="98" customWidth="1"/>
    <col min="2045" max="2045" width="10.75" style="98" customWidth="1"/>
    <col min="2046" max="2046" width="11.375" style="98" customWidth="1"/>
    <col min="2047" max="2047" width="6.75" style="98" customWidth="1"/>
    <col min="2048" max="2048" width="12.375" style="98" bestFit="1" customWidth="1"/>
    <col min="2049" max="2049" width="6.75" style="98" customWidth="1"/>
    <col min="2050" max="2050" width="13.25" style="98" customWidth="1"/>
    <col min="2051" max="2051" width="6.75" style="98" customWidth="1"/>
    <col min="2052" max="2052" width="11" style="98" customWidth="1"/>
    <col min="2053" max="2053" width="6.75" style="98" customWidth="1"/>
    <col min="2054" max="2054" width="13.125" style="98" customWidth="1"/>
    <col min="2055" max="2055" width="6.75" style="98" customWidth="1"/>
    <col min="2056" max="2056" width="14" style="98" bestFit="1" customWidth="1"/>
    <col min="2057" max="2057" width="6.75" style="98" customWidth="1"/>
    <col min="2058" max="2058" width="14.875" style="98" bestFit="1" customWidth="1"/>
    <col min="2059" max="2059" width="9.125" style="98" customWidth="1"/>
    <col min="2060" max="2060" width="39.375" style="98" customWidth="1"/>
    <col min="2061" max="2061" width="37.25" style="98" customWidth="1"/>
    <col min="2062" max="2296" width="9.125" style="98"/>
    <col min="2297" max="2297" width="6.875" style="98" customWidth="1"/>
    <col min="2298" max="2298" width="41.375" style="98" customWidth="1"/>
    <col min="2299" max="2299" width="10.625" style="98" customWidth="1"/>
    <col min="2300" max="2300" width="17" style="98" customWidth="1"/>
    <col min="2301" max="2301" width="10.75" style="98" customWidth="1"/>
    <col min="2302" max="2302" width="11.375" style="98" customWidth="1"/>
    <col min="2303" max="2303" width="6.75" style="98" customWidth="1"/>
    <col min="2304" max="2304" width="12.375" style="98" bestFit="1" customWidth="1"/>
    <col min="2305" max="2305" width="6.75" style="98" customWidth="1"/>
    <col min="2306" max="2306" width="13.25" style="98" customWidth="1"/>
    <col min="2307" max="2307" width="6.75" style="98" customWidth="1"/>
    <col min="2308" max="2308" width="11" style="98" customWidth="1"/>
    <col min="2309" max="2309" width="6.75" style="98" customWidth="1"/>
    <col min="2310" max="2310" width="13.125" style="98" customWidth="1"/>
    <col min="2311" max="2311" width="6.75" style="98" customWidth="1"/>
    <col min="2312" max="2312" width="14" style="98" bestFit="1" customWidth="1"/>
    <col min="2313" max="2313" width="6.75" style="98" customWidth="1"/>
    <col min="2314" max="2314" width="14.875" style="98" bestFit="1" customWidth="1"/>
    <col min="2315" max="2315" width="9.125" style="98" customWidth="1"/>
    <col min="2316" max="2316" width="39.375" style="98" customWidth="1"/>
    <col min="2317" max="2317" width="37.25" style="98" customWidth="1"/>
    <col min="2318" max="2552" width="9.125" style="98"/>
    <col min="2553" max="2553" width="6.875" style="98" customWidth="1"/>
    <col min="2554" max="2554" width="41.375" style="98" customWidth="1"/>
    <col min="2555" max="2555" width="10.625" style="98" customWidth="1"/>
    <col min="2556" max="2556" width="17" style="98" customWidth="1"/>
    <col min="2557" max="2557" width="10.75" style="98" customWidth="1"/>
    <col min="2558" max="2558" width="11.375" style="98" customWidth="1"/>
    <col min="2559" max="2559" width="6.75" style="98" customWidth="1"/>
    <col min="2560" max="2560" width="12.375" style="98" bestFit="1" customWidth="1"/>
    <col min="2561" max="2561" width="6.75" style="98" customWidth="1"/>
    <col min="2562" max="2562" width="13.25" style="98" customWidth="1"/>
    <col min="2563" max="2563" width="6.75" style="98" customWidth="1"/>
    <col min="2564" max="2564" width="11" style="98" customWidth="1"/>
    <col min="2565" max="2565" width="6.75" style="98" customWidth="1"/>
    <col min="2566" max="2566" width="13.125" style="98" customWidth="1"/>
    <col min="2567" max="2567" width="6.75" style="98" customWidth="1"/>
    <col min="2568" max="2568" width="14" style="98" bestFit="1" customWidth="1"/>
    <col min="2569" max="2569" width="6.75" style="98" customWidth="1"/>
    <col min="2570" max="2570" width="14.875" style="98" bestFit="1" customWidth="1"/>
    <col min="2571" max="2571" width="9.125" style="98" customWidth="1"/>
    <col min="2572" max="2572" width="39.375" style="98" customWidth="1"/>
    <col min="2573" max="2573" width="37.25" style="98" customWidth="1"/>
    <col min="2574" max="2808" width="9.125" style="98"/>
    <col min="2809" max="2809" width="6.875" style="98" customWidth="1"/>
    <col min="2810" max="2810" width="41.375" style="98" customWidth="1"/>
    <col min="2811" max="2811" width="10.625" style="98" customWidth="1"/>
    <col min="2812" max="2812" width="17" style="98" customWidth="1"/>
    <col min="2813" max="2813" width="10.75" style="98" customWidth="1"/>
    <col min="2814" max="2814" width="11.375" style="98" customWidth="1"/>
    <col min="2815" max="2815" width="6.75" style="98" customWidth="1"/>
    <col min="2816" max="2816" width="12.375" style="98" bestFit="1" customWidth="1"/>
    <col min="2817" max="2817" width="6.75" style="98" customWidth="1"/>
    <col min="2818" max="2818" width="13.25" style="98" customWidth="1"/>
    <col min="2819" max="2819" width="6.75" style="98" customWidth="1"/>
    <col min="2820" max="2820" width="11" style="98" customWidth="1"/>
    <col min="2821" max="2821" width="6.75" style="98" customWidth="1"/>
    <col min="2822" max="2822" width="13.125" style="98" customWidth="1"/>
    <col min="2823" max="2823" width="6.75" style="98" customWidth="1"/>
    <col min="2824" max="2824" width="14" style="98" bestFit="1" customWidth="1"/>
    <col min="2825" max="2825" width="6.75" style="98" customWidth="1"/>
    <col min="2826" max="2826" width="14.875" style="98" bestFit="1" customWidth="1"/>
    <col min="2827" max="2827" width="9.125" style="98" customWidth="1"/>
    <col min="2828" max="2828" width="39.375" style="98" customWidth="1"/>
    <col min="2829" max="2829" width="37.25" style="98" customWidth="1"/>
    <col min="2830" max="3064" width="9.125" style="98"/>
    <col min="3065" max="3065" width="6.875" style="98" customWidth="1"/>
    <col min="3066" max="3066" width="41.375" style="98" customWidth="1"/>
    <col min="3067" max="3067" width="10.625" style="98" customWidth="1"/>
    <col min="3068" max="3068" width="17" style="98" customWidth="1"/>
    <col min="3069" max="3069" width="10.75" style="98" customWidth="1"/>
    <col min="3070" max="3070" width="11.375" style="98" customWidth="1"/>
    <col min="3071" max="3071" width="6.75" style="98" customWidth="1"/>
    <col min="3072" max="3072" width="12.375" style="98" bestFit="1" customWidth="1"/>
    <col min="3073" max="3073" width="6.75" style="98" customWidth="1"/>
    <col min="3074" max="3074" width="13.25" style="98" customWidth="1"/>
    <col min="3075" max="3075" width="6.75" style="98" customWidth="1"/>
    <col min="3076" max="3076" width="11" style="98" customWidth="1"/>
    <col min="3077" max="3077" width="6.75" style="98" customWidth="1"/>
    <col min="3078" max="3078" width="13.125" style="98" customWidth="1"/>
    <col min="3079" max="3079" width="6.75" style="98" customWidth="1"/>
    <col min="3080" max="3080" width="14" style="98" bestFit="1" customWidth="1"/>
    <col min="3081" max="3081" width="6.75" style="98" customWidth="1"/>
    <col min="3082" max="3082" width="14.875" style="98" bestFit="1" customWidth="1"/>
    <col min="3083" max="3083" width="9.125" style="98" customWidth="1"/>
    <col min="3084" max="3084" width="39.375" style="98" customWidth="1"/>
    <col min="3085" max="3085" width="37.25" style="98" customWidth="1"/>
    <col min="3086" max="3320" width="9.125" style="98"/>
    <col min="3321" max="3321" width="6.875" style="98" customWidth="1"/>
    <col min="3322" max="3322" width="41.375" style="98" customWidth="1"/>
    <col min="3323" max="3323" width="10.625" style="98" customWidth="1"/>
    <col min="3324" max="3324" width="17" style="98" customWidth="1"/>
    <col min="3325" max="3325" width="10.75" style="98" customWidth="1"/>
    <col min="3326" max="3326" width="11.375" style="98" customWidth="1"/>
    <col min="3327" max="3327" width="6.75" style="98" customWidth="1"/>
    <col min="3328" max="3328" width="12.375" style="98" bestFit="1" customWidth="1"/>
    <col min="3329" max="3329" width="6.75" style="98" customWidth="1"/>
    <col min="3330" max="3330" width="13.25" style="98" customWidth="1"/>
    <col min="3331" max="3331" width="6.75" style="98" customWidth="1"/>
    <col min="3332" max="3332" width="11" style="98" customWidth="1"/>
    <col min="3333" max="3333" width="6.75" style="98" customWidth="1"/>
    <col min="3334" max="3334" width="13.125" style="98" customWidth="1"/>
    <col min="3335" max="3335" width="6.75" style="98" customWidth="1"/>
    <col min="3336" max="3336" width="14" style="98" bestFit="1" customWidth="1"/>
    <col min="3337" max="3337" width="6.75" style="98" customWidth="1"/>
    <col min="3338" max="3338" width="14.875" style="98" bestFit="1" customWidth="1"/>
    <col min="3339" max="3339" width="9.125" style="98" customWidth="1"/>
    <col min="3340" max="3340" width="39.375" style="98" customWidth="1"/>
    <col min="3341" max="3341" width="37.25" style="98" customWidth="1"/>
    <col min="3342" max="3576" width="9.125" style="98"/>
    <col min="3577" max="3577" width="6.875" style="98" customWidth="1"/>
    <col min="3578" max="3578" width="41.375" style="98" customWidth="1"/>
    <col min="3579" max="3579" width="10.625" style="98" customWidth="1"/>
    <col min="3580" max="3580" width="17" style="98" customWidth="1"/>
    <col min="3581" max="3581" width="10.75" style="98" customWidth="1"/>
    <col min="3582" max="3582" width="11.375" style="98" customWidth="1"/>
    <col min="3583" max="3583" width="6.75" style="98" customWidth="1"/>
    <col min="3584" max="3584" width="12.375" style="98" bestFit="1" customWidth="1"/>
    <col min="3585" max="3585" width="6.75" style="98" customWidth="1"/>
    <col min="3586" max="3586" width="13.25" style="98" customWidth="1"/>
    <col min="3587" max="3587" width="6.75" style="98" customWidth="1"/>
    <col min="3588" max="3588" width="11" style="98" customWidth="1"/>
    <col min="3589" max="3589" width="6.75" style="98" customWidth="1"/>
    <col min="3590" max="3590" width="13.125" style="98" customWidth="1"/>
    <col min="3591" max="3591" width="6.75" style="98" customWidth="1"/>
    <col min="3592" max="3592" width="14" style="98" bestFit="1" customWidth="1"/>
    <col min="3593" max="3593" width="6.75" style="98" customWidth="1"/>
    <col min="3594" max="3594" width="14.875" style="98" bestFit="1" customWidth="1"/>
    <col min="3595" max="3595" width="9.125" style="98" customWidth="1"/>
    <col min="3596" max="3596" width="39.375" style="98" customWidth="1"/>
    <col min="3597" max="3597" width="37.25" style="98" customWidth="1"/>
    <col min="3598" max="3832" width="9.125" style="98"/>
    <col min="3833" max="3833" width="6.875" style="98" customWidth="1"/>
    <col min="3834" max="3834" width="41.375" style="98" customWidth="1"/>
    <col min="3835" max="3835" width="10.625" style="98" customWidth="1"/>
    <col min="3836" max="3836" width="17" style="98" customWidth="1"/>
    <col min="3837" max="3837" width="10.75" style="98" customWidth="1"/>
    <col min="3838" max="3838" width="11.375" style="98" customWidth="1"/>
    <col min="3839" max="3839" width="6.75" style="98" customWidth="1"/>
    <col min="3840" max="3840" width="12.375" style="98" bestFit="1" customWidth="1"/>
    <col min="3841" max="3841" width="6.75" style="98" customWidth="1"/>
    <col min="3842" max="3842" width="13.25" style="98" customWidth="1"/>
    <col min="3843" max="3843" width="6.75" style="98" customWidth="1"/>
    <col min="3844" max="3844" width="11" style="98" customWidth="1"/>
    <col min="3845" max="3845" width="6.75" style="98" customWidth="1"/>
    <col min="3846" max="3846" width="13.125" style="98" customWidth="1"/>
    <col min="3847" max="3847" width="6.75" style="98" customWidth="1"/>
    <col min="3848" max="3848" width="14" style="98" bestFit="1" customWidth="1"/>
    <col min="3849" max="3849" width="6.75" style="98" customWidth="1"/>
    <col min="3850" max="3850" width="14.875" style="98" bestFit="1" customWidth="1"/>
    <col min="3851" max="3851" width="9.125" style="98" customWidth="1"/>
    <col min="3852" max="3852" width="39.375" style="98" customWidth="1"/>
    <col min="3853" max="3853" width="37.25" style="98" customWidth="1"/>
    <col min="3854" max="4088" width="9.125" style="98"/>
    <col min="4089" max="4089" width="6.875" style="98" customWidth="1"/>
    <col min="4090" max="4090" width="41.375" style="98" customWidth="1"/>
    <col min="4091" max="4091" width="10.625" style="98" customWidth="1"/>
    <col min="4092" max="4092" width="17" style="98" customWidth="1"/>
    <col min="4093" max="4093" width="10.75" style="98" customWidth="1"/>
    <col min="4094" max="4094" width="11.375" style="98" customWidth="1"/>
    <col min="4095" max="4095" width="6.75" style="98" customWidth="1"/>
    <col min="4096" max="4096" width="12.375" style="98" bestFit="1" customWidth="1"/>
    <col min="4097" max="4097" width="6.75" style="98" customWidth="1"/>
    <col min="4098" max="4098" width="13.25" style="98" customWidth="1"/>
    <col min="4099" max="4099" width="6.75" style="98" customWidth="1"/>
    <col min="4100" max="4100" width="11" style="98" customWidth="1"/>
    <col min="4101" max="4101" width="6.75" style="98" customWidth="1"/>
    <col min="4102" max="4102" width="13.125" style="98" customWidth="1"/>
    <col min="4103" max="4103" width="6.75" style="98" customWidth="1"/>
    <col min="4104" max="4104" width="14" style="98" bestFit="1" customWidth="1"/>
    <col min="4105" max="4105" width="6.75" style="98" customWidth="1"/>
    <col min="4106" max="4106" width="14.875" style="98" bestFit="1" customWidth="1"/>
    <col min="4107" max="4107" width="9.125" style="98" customWidth="1"/>
    <col min="4108" max="4108" width="39.375" style="98" customWidth="1"/>
    <col min="4109" max="4109" width="37.25" style="98" customWidth="1"/>
    <col min="4110" max="4344" width="9.125" style="98"/>
    <col min="4345" max="4345" width="6.875" style="98" customWidth="1"/>
    <col min="4346" max="4346" width="41.375" style="98" customWidth="1"/>
    <col min="4347" max="4347" width="10.625" style="98" customWidth="1"/>
    <col min="4348" max="4348" width="17" style="98" customWidth="1"/>
    <col min="4349" max="4349" width="10.75" style="98" customWidth="1"/>
    <col min="4350" max="4350" width="11.375" style="98" customWidth="1"/>
    <col min="4351" max="4351" width="6.75" style="98" customWidth="1"/>
    <col min="4352" max="4352" width="12.375" style="98" bestFit="1" customWidth="1"/>
    <col min="4353" max="4353" width="6.75" style="98" customWidth="1"/>
    <col min="4354" max="4354" width="13.25" style="98" customWidth="1"/>
    <col min="4355" max="4355" width="6.75" style="98" customWidth="1"/>
    <col min="4356" max="4356" width="11" style="98" customWidth="1"/>
    <col min="4357" max="4357" width="6.75" style="98" customWidth="1"/>
    <col min="4358" max="4358" width="13.125" style="98" customWidth="1"/>
    <col min="4359" max="4359" width="6.75" style="98" customWidth="1"/>
    <col min="4360" max="4360" width="14" style="98" bestFit="1" customWidth="1"/>
    <col min="4361" max="4361" width="6.75" style="98" customWidth="1"/>
    <col min="4362" max="4362" width="14.875" style="98" bestFit="1" customWidth="1"/>
    <col min="4363" max="4363" width="9.125" style="98" customWidth="1"/>
    <col min="4364" max="4364" width="39.375" style="98" customWidth="1"/>
    <col min="4365" max="4365" width="37.25" style="98" customWidth="1"/>
    <col min="4366" max="4600" width="9.125" style="98"/>
    <col min="4601" max="4601" width="6.875" style="98" customWidth="1"/>
    <col min="4602" max="4602" width="41.375" style="98" customWidth="1"/>
    <col min="4603" max="4603" width="10.625" style="98" customWidth="1"/>
    <col min="4604" max="4604" width="17" style="98" customWidth="1"/>
    <col min="4605" max="4605" width="10.75" style="98" customWidth="1"/>
    <col min="4606" max="4606" width="11.375" style="98" customWidth="1"/>
    <col min="4607" max="4607" width="6.75" style="98" customWidth="1"/>
    <col min="4608" max="4608" width="12.375" style="98" bestFit="1" customWidth="1"/>
    <col min="4609" max="4609" width="6.75" style="98" customWidth="1"/>
    <col min="4610" max="4610" width="13.25" style="98" customWidth="1"/>
    <col min="4611" max="4611" width="6.75" style="98" customWidth="1"/>
    <col min="4612" max="4612" width="11" style="98" customWidth="1"/>
    <col min="4613" max="4613" width="6.75" style="98" customWidth="1"/>
    <col min="4614" max="4614" width="13.125" style="98" customWidth="1"/>
    <col min="4615" max="4615" width="6.75" style="98" customWidth="1"/>
    <col min="4616" max="4616" width="14" style="98" bestFit="1" customWidth="1"/>
    <col min="4617" max="4617" width="6.75" style="98" customWidth="1"/>
    <col min="4618" max="4618" width="14.875" style="98" bestFit="1" customWidth="1"/>
    <col min="4619" max="4619" width="9.125" style="98" customWidth="1"/>
    <col min="4620" max="4620" width="39.375" style="98" customWidth="1"/>
    <col min="4621" max="4621" width="37.25" style="98" customWidth="1"/>
    <col min="4622" max="4856" width="9.125" style="98"/>
    <col min="4857" max="4857" width="6.875" style="98" customWidth="1"/>
    <col min="4858" max="4858" width="41.375" style="98" customWidth="1"/>
    <col min="4859" max="4859" width="10.625" style="98" customWidth="1"/>
    <col min="4860" max="4860" width="17" style="98" customWidth="1"/>
    <col min="4861" max="4861" width="10.75" style="98" customWidth="1"/>
    <col min="4862" max="4862" width="11.375" style="98" customWidth="1"/>
    <col min="4863" max="4863" width="6.75" style="98" customWidth="1"/>
    <col min="4864" max="4864" width="12.375" style="98" bestFit="1" customWidth="1"/>
    <col min="4865" max="4865" width="6.75" style="98" customWidth="1"/>
    <col min="4866" max="4866" width="13.25" style="98" customWidth="1"/>
    <col min="4867" max="4867" width="6.75" style="98" customWidth="1"/>
    <col min="4868" max="4868" width="11" style="98" customWidth="1"/>
    <col min="4869" max="4869" width="6.75" style="98" customWidth="1"/>
    <col min="4870" max="4870" width="13.125" style="98" customWidth="1"/>
    <col min="4871" max="4871" width="6.75" style="98" customWidth="1"/>
    <col min="4872" max="4872" width="14" style="98" bestFit="1" customWidth="1"/>
    <col min="4873" max="4873" width="6.75" style="98" customWidth="1"/>
    <col min="4874" max="4874" width="14.875" style="98" bestFit="1" customWidth="1"/>
    <col min="4875" max="4875" width="9.125" style="98" customWidth="1"/>
    <col min="4876" max="4876" width="39.375" style="98" customWidth="1"/>
    <col min="4877" max="4877" width="37.25" style="98" customWidth="1"/>
    <col min="4878" max="5112" width="9.125" style="98"/>
    <col min="5113" max="5113" width="6.875" style="98" customWidth="1"/>
    <col min="5114" max="5114" width="41.375" style="98" customWidth="1"/>
    <col min="5115" max="5115" width="10.625" style="98" customWidth="1"/>
    <col min="5116" max="5116" width="17" style="98" customWidth="1"/>
    <col min="5117" max="5117" width="10.75" style="98" customWidth="1"/>
    <col min="5118" max="5118" width="11.375" style="98" customWidth="1"/>
    <col min="5119" max="5119" width="6.75" style="98" customWidth="1"/>
    <col min="5120" max="5120" width="12.375" style="98" bestFit="1" customWidth="1"/>
    <col min="5121" max="5121" width="6.75" style="98" customWidth="1"/>
    <col min="5122" max="5122" width="13.25" style="98" customWidth="1"/>
    <col min="5123" max="5123" width="6.75" style="98" customWidth="1"/>
    <col min="5124" max="5124" width="11" style="98" customWidth="1"/>
    <col min="5125" max="5125" width="6.75" style="98" customWidth="1"/>
    <col min="5126" max="5126" width="13.125" style="98" customWidth="1"/>
    <col min="5127" max="5127" width="6.75" style="98" customWidth="1"/>
    <col min="5128" max="5128" width="14" style="98" bestFit="1" customWidth="1"/>
    <col min="5129" max="5129" width="6.75" style="98" customWidth="1"/>
    <col min="5130" max="5130" width="14.875" style="98" bestFit="1" customWidth="1"/>
    <col min="5131" max="5131" width="9.125" style="98" customWidth="1"/>
    <col min="5132" max="5132" width="39.375" style="98" customWidth="1"/>
    <col min="5133" max="5133" width="37.25" style="98" customWidth="1"/>
    <col min="5134" max="5368" width="9.125" style="98"/>
    <col min="5369" max="5369" width="6.875" style="98" customWidth="1"/>
    <col min="5370" max="5370" width="41.375" style="98" customWidth="1"/>
    <col min="5371" max="5371" width="10.625" style="98" customWidth="1"/>
    <col min="5372" max="5372" width="17" style="98" customWidth="1"/>
    <col min="5373" max="5373" width="10.75" style="98" customWidth="1"/>
    <col min="5374" max="5374" width="11.375" style="98" customWidth="1"/>
    <col min="5375" max="5375" width="6.75" style="98" customWidth="1"/>
    <col min="5376" max="5376" width="12.375" style="98" bestFit="1" customWidth="1"/>
    <col min="5377" max="5377" width="6.75" style="98" customWidth="1"/>
    <col min="5378" max="5378" width="13.25" style="98" customWidth="1"/>
    <col min="5379" max="5379" width="6.75" style="98" customWidth="1"/>
    <col min="5380" max="5380" width="11" style="98" customWidth="1"/>
    <col min="5381" max="5381" width="6.75" style="98" customWidth="1"/>
    <col min="5382" max="5382" width="13.125" style="98" customWidth="1"/>
    <col min="5383" max="5383" width="6.75" style="98" customWidth="1"/>
    <col min="5384" max="5384" width="14" style="98" bestFit="1" customWidth="1"/>
    <col min="5385" max="5385" width="6.75" style="98" customWidth="1"/>
    <col min="5386" max="5386" width="14.875" style="98" bestFit="1" customWidth="1"/>
    <col min="5387" max="5387" width="9.125" style="98" customWidth="1"/>
    <col min="5388" max="5388" width="39.375" style="98" customWidth="1"/>
    <col min="5389" max="5389" width="37.25" style="98" customWidth="1"/>
    <col min="5390" max="5624" width="9.125" style="98"/>
    <col min="5625" max="5625" width="6.875" style="98" customWidth="1"/>
    <col min="5626" max="5626" width="41.375" style="98" customWidth="1"/>
    <col min="5627" max="5627" width="10.625" style="98" customWidth="1"/>
    <col min="5628" max="5628" width="17" style="98" customWidth="1"/>
    <col min="5629" max="5629" width="10.75" style="98" customWidth="1"/>
    <col min="5630" max="5630" width="11.375" style="98" customWidth="1"/>
    <col min="5631" max="5631" width="6.75" style="98" customWidth="1"/>
    <col min="5632" max="5632" width="12.375" style="98" bestFit="1" customWidth="1"/>
    <col min="5633" max="5633" width="6.75" style="98" customWidth="1"/>
    <col min="5634" max="5634" width="13.25" style="98" customWidth="1"/>
    <col min="5635" max="5635" width="6.75" style="98" customWidth="1"/>
    <col min="5636" max="5636" width="11" style="98" customWidth="1"/>
    <col min="5637" max="5637" width="6.75" style="98" customWidth="1"/>
    <col min="5638" max="5638" width="13.125" style="98" customWidth="1"/>
    <col min="5639" max="5639" width="6.75" style="98" customWidth="1"/>
    <col min="5640" max="5640" width="14" style="98" bestFit="1" customWidth="1"/>
    <col min="5641" max="5641" width="6.75" style="98" customWidth="1"/>
    <col min="5642" max="5642" width="14.875" style="98" bestFit="1" customWidth="1"/>
    <col min="5643" max="5643" width="9.125" style="98" customWidth="1"/>
    <col min="5644" max="5644" width="39.375" style="98" customWidth="1"/>
    <col min="5645" max="5645" width="37.25" style="98" customWidth="1"/>
    <col min="5646" max="5880" width="9.125" style="98"/>
    <col min="5881" max="5881" width="6.875" style="98" customWidth="1"/>
    <col min="5882" max="5882" width="41.375" style="98" customWidth="1"/>
    <col min="5883" max="5883" width="10.625" style="98" customWidth="1"/>
    <col min="5884" max="5884" width="17" style="98" customWidth="1"/>
    <col min="5885" max="5885" width="10.75" style="98" customWidth="1"/>
    <col min="5886" max="5886" width="11.375" style="98" customWidth="1"/>
    <col min="5887" max="5887" width="6.75" style="98" customWidth="1"/>
    <col min="5888" max="5888" width="12.375" style="98" bestFit="1" customWidth="1"/>
    <col min="5889" max="5889" width="6.75" style="98" customWidth="1"/>
    <col min="5890" max="5890" width="13.25" style="98" customWidth="1"/>
    <col min="5891" max="5891" width="6.75" style="98" customWidth="1"/>
    <col min="5892" max="5892" width="11" style="98" customWidth="1"/>
    <col min="5893" max="5893" width="6.75" style="98" customWidth="1"/>
    <col min="5894" max="5894" width="13.125" style="98" customWidth="1"/>
    <col min="5895" max="5895" width="6.75" style="98" customWidth="1"/>
    <col min="5896" max="5896" width="14" style="98" bestFit="1" customWidth="1"/>
    <col min="5897" max="5897" width="6.75" style="98" customWidth="1"/>
    <col min="5898" max="5898" width="14.875" style="98" bestFit="1" customWidth="1"/>
    <col min="5899" max="5899" width="9.125" style="98" customWidth="1"/>
    <col min="5900" max="5900" width="39.375" style="98" customWidth="1"/>
    <col min="5901" max="5901" width="37.25" style="98" customWidth="1"/>
    <col min="5902" max="6136" width="9.125" style="98"/>
    <col min="6137" max="6137" width="6.875" style="98" customWidth="1"/>
    <col min="6138" max="6138" width="41.375" style="98" customWidth="1"/>
    <col min="6139" max="6139" width="10.625" style="98" customWidth="1"/>
    <col min="6140" max="6140" width="17" style="98" customWidth="1"/>
    <col min="6141" max="6141" width="10.75" style="98" customWidth="1"/>
    <col min="6142" max="6142" width="11.375" style="98" customWidth="1"/>
    <col min="6143" max="6143" width="6.75" style="98" customWidth="1"/>
    <col min="6144" max="6144" width="12.375" style="98" bestFit="1" customWidth="1"/>
    <col min="6145" max="6145" width="6.75" style="98" customWidth="1"/>
    <col min="6146" max="6146" width="13.25" style="98" customWidth="1"/>
    <col min="6147" max="6147" width="6.75" style="98" customWidth="1"/>
    <col min="6148" max="6148" width="11" style="98" customWidth="1"/>
    <col min="6149" max="6149" width="6.75" style="98" customWidth="1"/>
    <col min="6150" max="6150" width="13.125" style="98" customWidth="1"/>
    <col min="6151" max="6151" width="6.75" style="98" customWidth="1"/>
    <col min="6152" max="6152" width="14" style="98" bestFit="1" customWidth="1"/>
    <col min="6153" max="6153" width="6.75" style="98" customWidth="1"/>
    <col min="6154" max="6154" width="14.875" style="98" bestFit="1" customWidth="1"/>
    <col min="6155" max="6155" width="9.125" style="98" customWidth="1"/>
    <col min="6156" max="6156" width="39.375" style="98" customWidth="1"/>
    <col min="6157" max="6157" width="37.25" style="98" customWidth="1"/>
    <col min="6158" max="6392" width="9.125" style="98"/>
    <col min="6393" max="6393" width="6.875" style="98" customWidth="1"/>
    <col min="6394" max="6394" width="41.375" style="98" customWidth="1"/>
    <col min="6395" max="6395" width="10.625" style="98" customWidth="1"/>
    <col min="6396" max="6396" width="17" style="98" customWidth="1"/>
    <col min="6397" max="6397" width="10.75" style="98" customWidth="1"/>
    <col min="6398" max="6398" width="11.375" style="98" customWidth="1"/>
    <col min="6399" max="6399" width="6.75" style="98" customWidth="1"/>
    <col min="6400" max="6400" width="12.375" style="98" bestFit="1" customWidth="1"/>
    <col min="6401" max="6401" width="6.75" style="98" customWidth="1"/>
    <col min="6402" max="6402" width="13.25" style="98" customWidth="1"/>
    <col min="6403" max="6403" width="6.75" style="98" customWidth="1"/>
    <col min="6404" max="6404" width="11" style="98" customWidth="1"/>
    <col min="6405" max="6405" width="6.75" style="98" customWidth="1"/>
    <col min="6406" max="6406" width="13.125" style="98" customWidth="1"/>
    <col min="6407" max="6407" width="6.75" style="98" customWidth="1"/>
    <col min="6408" max="6408" width="14" style="98" bestFit="1" customWidth="1"/>
    <col min="6409" max="6409" width="6.75" style="98" customWidth="1"/>
    <col min="6410" max="6410" width="14.875" style="98" bestFit="1" customWidth="1"/>
    <col min="6411" max="6411" width="9.125" style="98" customWidth="1"/>
    <col min="6412" max="6412" width="39.375" style="98" customWidth="1"/>
    <col min="6413" max="6413" width="37.25" style="98" customWidth="1"/>
    <col min="6414" max="6648" width="9.125" style="98"/>
    <col min="6649" max="6649" width="6.875" style="98" customWidth="1"/>
    <col min="6650" max="6650" width="41.375" style="98" customWidth="1"/>
    <col min="6651" max="6651" width="10.625" style="98" customWidth="1"/>
    <col min="6652" max="6652" width="17" style="98" customWidth="1"/>
    <col min="6653" max="6653" width="10.75" style="98" customWidth="1"/>
    <col min="6654" max="6654" width="11.375" style="98" customWidth="1"/>
    <col min="6655" max="6655" width="6.75" style="98" customWidth="1"/>
    <col min="6656" max="6656" width="12.375" style="98" bestFit="1" customWidth="1"/>
    <col min="6657" max="6657" width="6.75" style="98" customWidth="1"/>
    <col min="6658" max="6658" width="13.25" style="98" customWidth="1"/>
    <col min="6659" max="6659" width="6.75" style="98" customWidth="1"/>
    <col min="6660" max="6660" width="11" style="98" customWidth="1"/>
    <col min="6661" max="6661" width="6.75" style="98" customWidth="1"/>
    <col min="6662" max="6662" width="13.125" style="98" customWidth="1"/>
    <col min="6663" max="6663" width="6.75" style="98" customWidth="1"/>
    <col min="6664" max="6664" width="14" style="98" bestFit="1" customWidth="1"/>
    <col min="6665" max="6665" width="6.75" style="98" customWidth="1"/>
    <col min="6666" max="6666" width="14.875" style="98" bestFit="1" customWidth="1"/>
    <col min="6667" max="6667" width="9.125" style="98" customWidth="1"/>
    <col min="6668" max="6668" width="39.375" style="98" customWidth="1"/>
    <col min="6669" max="6669" width="37.25" style="98" customWidth="1"/>
    <col min="6670" max="6904" width="9.125" style="98"/>
    <col min="6905" max="6905" width="6.875" style="98" customWidth="1"/>
    <col min="6906" max="6906" width="41.375" style="98" customWidth="1"/>
    <col min="6907" max="6907" width="10.625" style="98" customWidth="1"/>
    <col min="6908" max="6908" width="17" style="98" customWidth="1"/>
    <col min="6909" max="6909" width="10.75" style="98" customWidth="1"/>
    <col min="6910" max="6910" width="11.375" style="98" customWidth="1"/>
    <col min="6911" max="6911" width="6.75" style="98" customWidth="1"/>
    <col min="6912" max="6912" width="12.375" style="98" bestFit="1" customWidth="1"/>
    <col min="6913" max="6913" width="6.75" style="98" customWidth="1"/>
    <col min="6914" max="6914" width="13.25" style="98" customWidth="1"/>
    <col min="6915" max="6915" width="6.75" style="98" customWidth="1"/>
    <col min="6916" max="6916" width="11" style="98" customWidth="1"/>
    <col min="6917" max="6917" width="6.75" style="98" customWidth="1"/>
    <col min="6918" max="6918" width="13.125" style="98" customWidth="1"/>
    <col min="6919" max="6919" width="6.75" style="98" customWidth="1"/>
    <col min="6920" max="6920" width="14" style="98" bestFit="1" customWidth="1"/>
    <col min="6921" max="6921" width="6.75" style="98" customWidth="1"/>
    <col min="6922" max="6922" width="14.875" style="98" bestFit="1" customWidth="1"/>
    <col min="6923" max="6923" width="9.125" style="98" customWidth="1"/>
    <col min="6924" max="6924" width="39.375" style="98" customWidth="1"/>
    <col min="6925" max="6925" width="37.25" style="98" customWidth="1"/>
    <col min="6926" max="7160" width="9.125" style="98"/>
    <col min="7161" max="7161" width="6.875" style="98" customWidth="1"/>
    <col min="7162" max="7162" width="41.375" style="98" customWidth="1"/>
    <col min="7163" max="7163" width="10.625" style="98" customWidth="1"/>
    <col min="7164" max="7164" width="17" style="98" customWidth="1"/>
    <col min="7165" max="7165" width="10.75" style="98" customWidth="1"/>
    <col min="7166" max="7166" width="11.375" style="98" customWidth="1"/>
    <col min="7167" max="7167" width="6.75" style="98" customWidth="1"/>
    <col min="7168" max="7168" width="12.375" style="98" bestFit="1" customWidth="1"/>
    <col min="7169" max="7169" width="6.75" style="98" customWidth="1"/>
    <col min="7170" max="7170" width="13.25" style="98" customWidth="1"/>
    <col min="7171" max="7171" width="6.75" style="98" customWidth="1"/>
    <col min="7172" max="7172" width="11" style="98" customWidth="1"/>
    <col min="7173" max="7173" width="6.75" style="98" customWidth="1"/>
    <col min="7174" max="7174" width="13.125" style="98" customWidth="1"/>
    <col min="7175" max="7175" width="6.75" style="98" customWidth="1"/>
    <col min="7176" max="7176" width="14" style="98" bestFit="1" customWidth="1"/>
    <col min="7177" max="7177" width="6.75" style="98" customWidth="1"/>
    <col min="7178" max="7178" width="14.875" style="98" bestFit="1" customWidth="1"/>
    <col min="7179" max="7179" width="9.125" style="98" customWidth="1"/>
    <col min="7180" max="7180" width="39.375" style="98" customWidth="1"/>
    <col min="7181" max="7181" width="37.25" style="98" customWidth="1"/>
    <col min="7182" max="7416" width="9.125" style="98"/>
    <col min="7417" max="7417" width="6.875" style="98" customWidth="1"/>
    <col min="7418" max="7418" width="41.375" style="98" customWidth="1"/>
    <col min="7419" max="7419" width="10.625" style="98" customWidth="1"/>
    <col min="7420" max="7420" width="17" style="98" customWidth="1"/>
    <col min="7421" max="7421" width="10.75" style="98" customWidth="1"/>
    <col min="7422" max="7422" width="11.375" style="98" customWidth="1"/>
    <col min="7423" max="7423" width="6.75" style="98" customWidth="1"/>
    <col min="7424" max="7424" width="12.375" style="98" bestFit="1" customWidth="1"/>
    <col min="7425" max="7425" width="6.75" style="98" customWidth="1"/>
    <col min="7426" max="7426" width="13.25" style="98" customWidth="1"/>
    <col min="7427" max="7427" width="6.75" style="98" customWidth="1"/>
    <col min="7428" max="7428" width="11" style="98" customWidth="1"/>
    <col min="7429" max="7429" width="6.75" style="98" customWidth="1"/>
    <col min="7430" max="7430" width="13.125" style="98" customWidth="1"/>
    <col min="7431" max="7431" width="6.75" style="98" customWidth="1"/>
    <col min="7432" max="7432" width="14" style="98" bestFit="1" customWidth="1"/>
    <col min="7433" max="7433" width="6.75" style="98" customWidth="1"/>
    <col min="7434" max="7434" width="14.875" style="98" bestFit="1" customWidth="1"/>
    <col min="7435" max="7435" width="9.125" style="98" customWidth="1"/>
    <col min="7436" max="7436" width="39.375" style="98" customWidth="1"/>
    <col min="7437" max="7437" width="37.25" style="98" customWidth="1"/>
    <col min="7438" max="7672" width="9.125" style="98"/>
    <col min="7673" max="7673" width="6.875" style="98" customWidth="1"/>
    <col min="7674" max="7674" width="41.375" style="98" customWidth="1"/>
    <col min="7675" max="7675" width="10.625" style="98" customWidth="1"/>
    <col min="7676" max="7676" width="17" style="98" customWidth="1"/>
    <col min="7677" max="7677" width="10.75" style="98" customWidth="1"/>
    <col min="7678" max="7678" width="11.375" style="98" customWidth="1"/>
    <col min="7679" max="7679" width="6.75" style="98" customWidth="1"/>
    <col min="7680" max="7680" width="12.375" style="98" bestFit="1" customWidth="1"/>
    <col min="7681" max="7681" width="6.75" style="98" customWidth="1"/>
    <col min="7682" max="7682" width="13.25" style="98" customWidth="1"/>
    <col min="7683" max="7683" width="6.75" style="98" customWidth="1"/>
    <col min="7684" max="7684" width="11" style="98" customWidth="1"/>
    <col min="7685" max="7685" width="6.75" style="98" customWidth="1"/>
    <col min="7686" max="7686" width="13.125" style="98" customWidth="1"/>
    <col min="7687" max="7687" width="6.75" style="98" customWidth="1"/>
    <col min="7688" max="7688" width="14" style="98" bestFit="1" customWidth="1"/>
    <col min="7689" max="7689" width="6.75" style="98" customWidth="1"/>
    <col min="7690" max="7690" width="14.875" style="98" bestFit="1" customWidth="1"/>
    <col min="7691" max="7691" width="9.125" style="98" customWidth="1"/>
    <col min="7692" max="7692" width="39.375" style="98" customWidth="1"/>
    <col min="7693" max="7693" width="37.25" style="98" customWidth="1"/>
    <col min="7694" max="7928" width="9.125" style="98"/>
    <col min="7929" max="7929" width="6.875" style="98" customWidth="1"/>
    <col min="7930" max="7930" width="41.375" style="98" customWidth="1"/>
    <col min="7931" max="7931" width="10.625" style="98" customWidth="1"/>
    <col min="7932" max="7932" width="17" style="98" customWidth="1"/>
    <col min="7933" max="7933" width="10.75" style="98" customWidth="1"/>
    <col min="7934" max="7934" width="11.375" style="98" customWidth="1"/>
    <col min="7935" max="7935" width="6.75" style="98" customWidth="1"/>
    <col min="7936" max="7936" width="12.375" style="98" bestFit="1" customWidth="1"/>
    <col min="7937" max="7937" width="6.75" style="98" customWidth="1"/>
    <col min="7938" max="7938" width="13.25" style="98" customWidth="1"/>
    <col min="7939" max="7939" width="6.75" style="98" customWidth="1"/>
    <col min="7940" max="7940" width="11" style="98" customWidth="1"/>
    <col min="7941" max="7941" width="6.75" style="98" customWidth="1"/>
    <col min="7942" max="7942" width="13.125" style="98" customWidth="1"/>
    <col min="7943" max="7943" width="6.75" style="98" customWidth="1"/>
    <col min="7944" max="7944" width="14" style="98" bestFit="1" customWidth="1"/>
    <col min="7945" max="7945" width="6.75" style="98" customWidth="1"/>
    <col min="7946" max="7946" width="14.875" style="98" bestFit="1" customWidth="1"/>
    <col min="7947" max="7947" width="9.125" style="98" customWidth="1"/>
    <col min="7948" max="7948" width="39.375" style="98" customWidth="1"/>
    <col min="7949" max="7949" width="37.25" style="98" customWidth="1"/>
    <col min="7950" max="8184" width="9.125" style="98"/>
    <col min="8185" max="8185" width="6.875" style="98" customWidth="1"/>
    <col min="8186" max="8186" width="41.375" style="98" customWidth="1"/>
    <col min="8187" max="8187" width="10.625" style="98" customWidth="1"/>
    <col min="8188" max="8188" width="17" style="98" customWidth="1"/>
    <col min="8189" max="8189" width="10.75" style="98" customWidth="1"/>
    <col min="8190" max="8190" width="11.375" style="98" customWidth="1"/>
    <col min="8191" max="8191" width="6.75" style="98" customWidth="1"/>
    <col min="8192" max="8192" width="12.375" style="98" bestFit="1" customWidth="1"/>
    <col min="8193" max="8193" width="6.75" style="98" customWidth="1"/>
    <col min="8194" max="8194" width="13.25" style="98" customWidth="1"/>
    <col min="8195" max="8195" width="6.75" style="98" customWidth="1"/>
    <col min="8196" max="8196" width="11" style="98" customWidth="1"/>
    <col min="8197" max="8197" width="6.75" style="98" customWidth="1"/>
    <col min="8198" max="8198" width="13.125" style="98" customWidth="1"/>
    <col min="8199" max="8199" width="6.75" style="98" customWidth="1"/>
    <col min="8200" max="8200" width="14" style="98" bestFit="1" customWidth="1"/>
    <col min="8201" max="8201" width="6.75" style="98" customWidth="1"/>
    <col min="8202" max="8202" width="14.875" style="98" bestFit="1" customWidth="1"/>
    <col min="8203" max="8203" width="9.125" style="98" customWidth="1"/>
    <col min="8204" max="8204" width="39.375" style="98" customWidth="1"/>
    <col min="8205" max="8205" width="37.25" style="98" customWidth="1"/>
    <col min="8206" max="8440" width="9.125" style="98"/>
    <col min="8441" max="8441" width="6.875" style="98" customWidth="1"/>
    <col min="8442" max="8442" width="41.375" style="98" customWidth="1"/>
    <col min="8443" max="8443" width="10.625" style="98" customWidth="1"/>
    <col min="8444" max="8444" width="17" style="98" customWidth="1"/>
    <col min="8445" max="8445" width="10.75" style="98" customWidth="1"/>
    <col min="8446" max="8446" width="11.375" style="98" customWidth="1"/>
    <col min="8447" max="8447" width="6.75" style="98" customWidth="1"/>
    <col min="8448" max="8448" width="12.375" style="98" bestFit="1" customWidth="1"/>
    <col min="8449" max="8449" width="6.75" style="98" customWidth="1"/>
    <col min="8450" max="8450" width="13.25" style="98" customWidth="1"/>
    <col min="8451" max="8451" width="6.75" style="98" customWidth="1"/>
    <col min="8452" max="8452" width="11" style="98" customWidth="1"/>
    <col min="8453" max="8453" width="6.75" style="98" customWidth="1"/>
    <col min="8454" max="8454" width="13.125" style="98" customWidth="1"/>
    <col min="8455" max="8455" width="6.75" style="98" customWidth="1"/>
    <col min="8456" max="8456" width="14" style="98" bestFit="1" customWidth="1"/>
    <col min="8457" max="8457" width="6.75" style="98" customWidth="1"/>
    <col min="8458" max="8458" width="14.875" style="98" bestFit="1" customWidth="1"/>
    <col min="8459" max="8459" width="9.125" style="98" customWidth="1"/>
    <col min="8460" max="8460" width="39.375" style="98" customWidth="1"/>
    <col min="8461" max="8461" width="37.25" style="98" customWidth="1"/>
    <col min="8462" max="8696" width="9.125" style="98"/>
    <col min="8697" max="8697" width="6.875" style="98" customWidth="1"/>
    <col min="8698" max="8698" width="41.375" style="98" customWidth="1"/>
    <col min="8699" max="8699" width="10.625" style="98" customWidth="1"/>
    <col min="8700" max="8700" width="17" style="98" customWidth="1"/>
    <col min="8701" max="8701" width="10.75" style="98" customWidth="1"/>
    <col min="8702" max="8702" width="11.375" style="98" customWidth="1"/>
    <col min="8703" max="8703" width="6.75" style="98" customWidth="1"/>
    <col min="8704" max="8704" width="12.375" style="98" bestFit="1" customWidth="1"/>
    <col min="8705" max="8705" width="6.75" style="98" customWidth="1"/>
    <col min="8706" max="8706" width="13.25" style="98" customWidth="1"/>
    <col min="8707" max="8707" width="6.75" style="98" customWidth="1"/>
    <col min="8708" max="8708" width="11" style="98" customWidth="1"/>
    <col min="8709" max="8709" width="6.75" style="98" customWidth="1"/>
    <col min="8710" max="8710" width="13.125" style="98" customWidth="1"/>
    <col min="8711" max="8711" width="6.75" style="98" customWidth="1"/>
    <col min="8712" max="8712" width="14" style="98" bestFit="1" customWidth="1"/>
    <col min="8713" max="8713" width="6.75" style="98" customWidth="1"/>
    <col min="8714" max="8714" width="14.875" style="98" bestFit="1" customWidth="1"/>
    <col min="8715" max="8715" width="9.125" style="98" customWidth="1"/>
    <col min="8716" max="8716" width="39.375" style="98" customWidth="1"/>
    <col min="8717" max="8717" width="37.25" style="98" customWidth="1"/>
    <col min="8718" max="8952" width="9.125" style="98"/>
    <col min="8953" max="8953" width="6.875" style="98" customWidth="1"/>
    <col min="8954" max="8954" width="41.375" style="98" customWidth="1"/>
    <col min="8955" max="8955" width="10.625" style="98" customWidth="1"/>
    <col min="8956" max="8956" width="17" style="98" customWidth="1"/>
    <col min="8957" max="8957" width="10.75" style="98" customWidth="1"/>
    <col min="8958" max="8958" width="11.375" style="98" customWidth="1"/>
    <col min="8959" max="8959" width="6.75" style="98" customWidth="1"/>
    <col min="8960" max="8960" width="12.375" style="98" bestFit="1" customWidth="1"/>
    <col min="8961" max="8961" width="6.75" style="98" customWidth="1"/>
    <col min="8962" max="8962" width="13.25" style="98" customWidth="1"/>
    <col min="8963" max="8963" width="6.75" style="98" customWidth="1"/>
    <col min="8964" max="8964" width="11" style="98" customWidth="1"/>
    <col min="8965" max="8965" width="6.75" style="98" customWidth="1"/>
    <col min="8966" max="8966" width="13.125" style="98" customWidth="1"/>
    <col min="8967" max="8967" width="6.75" style="98" customWidth="1"/>
    <col min="8968" max="8968" width="14" style="98" bestFit="1" customWidth="1"/>
    <col min="8969" max="8969" width="6.75" style="98" customWidth="1"/>
    <col min="8970" max="8970" width="14.875" style="98" bestFit="1" customWidth="1"/>
    <col min="8971" max="8971" width="9.125" style="98" customWidth="1"/>
    <col min="8972" max="8972" width="39.375" style="98" customWidth="1"/>
    <col min="8973" max="8973" width="37.25" style="98" customWidth="1"/>
    <col min="8974" max="9208" width="9.125" style="98"/>
    <col min="9209" max="9209" width="6.875" style="98" customWidth="1"/>
    <col min="9210" max="9210" width="41.375" style="98" customWidth="1"/>
    <col min="9211" max="9211" width="10.625" style="98" customWidth="1"/>
    <col min="9212" max="9212" width="17" style="98" customWidth="1"/>
    <col min="9213" max="9213" width="10.75" style="98" customWidth="1"/>
    <col min="9214" max="9214" width="11.375" style="98" customWidth="1"/>
    <col min="9215" max="9215" width="6.75" style="98" customWidth="1"/>
    <col min="9216" max="9216" width="12.375" style="98" bestFit="1" customWidth="1"/>
    <col min="9217" max="9217" width="6.75" style="98" customWidth="1"/>
    <col min="9218" max="9218" width="13.25" style="98" customWidth="1"/>
    <col min="9219" max="9219" width="6.75" style="98" customWidth="1"/>
    <col min="9220" max="9220" width="11" style="98" customWidth="1"/>
    <col min="9221" max="9221" width="6.75" style="98" customWidth="1"/>
    <col min="9222" max="9222" width="13.125" style="98" customWidth="1"/>
    <col min="9223" max="9223" width="6.75" style="98" customWidth="1"/>
    <col min="9224" max="9224" width="14" style="98" bestFit="1" customWidth="1"/>
    <col min="9225" max="9225" width="6.75" style="98" customWidth="1"/>
    <col min="9226" max="9226" width="14.875" style="98" bestFit="1" customWidth="1"/>
    <col min="9227" max="9227" width="9.125" style="98" customWidth="1"/>
    <col min="9228" max="9228" width="39.375" style="98" customWidth="1"/>
    <col min="9229" max="9229" width="37.25" style="98" customWidth="1"/>
    <col min="9230" max="9464" width="9.125" style="98"/>
    <col min="9465" max="9465" width="6.875" style="98" customWidth="1"/>
    <col min="9466" max="9466" width="41.375" style="98" customWidth="1"/>
    <col min="9467" max="9467" width="10.625" style="98" customWidth="1"/>
    <col min="9468" max="9468" width="17" style="98" customWidth="1"/>
    <col min="9469" max="9469" width="10.75" style="98" customWidth="1"/>
    <col min="9470" max="9470" width="11.375" style="98" customWidth="1"/>
    <col min="9471" max="9471" width="6.75" style="98" customWidth="1"/>
    <col min="9472" max="9472" width="12.375" style="98" bestFit="1" customWidth="1"/>
    <col min="9473" max="9473" width="6.75" style="98" customWidth="1"/>
    <col min="9474" max="9474" width="13.25" style="98" customWidth="1"/>
    <col min="9475" max="9475" width="6.75" style="98" customWidth="1"/>
    <col min="9476" max="9476" width="11" style="98" customWidth="1"/>
    <col min="9477" max="9477" width="6.75" style="98" customWidth="1"/>
    <col min="9478" max="9478" width="13.125" style="98" customWidth="1"/>
    <col min="9479" max="9479" width="6.75" style="98" customWidth="1"/>
    <col min="9480" max="9480" width="14" style="98" bestFit="1" customWidth="1"/>
    <col min="9481" max="9481" width="6.75" style="98" customWidth="1"/>
    <col min="9482" max="9482" width="14.875" style="98" bestFit="1" customWidth="1"/>
    <col min="9483" max="9483" width="9.125" style="98" customWidth="1"/>
    <col min="9484" max="9484" width="39.375" style="98" customWidth="1"/>
    <col min="9485" max="9485" width="37.25" style="98" customWidth="1"/>
    <col min="9486" max="9720" width="9.125" style="98"/>
    <col min="9721" max="9721" width="6.875" style="98" customWidth="1"/>
    <col min="9722" max="9722" width="41.375" style="98" customWidth="1"/>
    <col min="9723" max="9723" width="10.625" style="98" customWidth="1"/>
    <col min="9724" max="9724" width="17" style="98" customWidth="1"/>
    <col min="9725" max="9725" width="10.75" style="98" customWidth="1"/>
    <col min="9726" max="9726" width="11.375" style="98" customWidth="1"/>
    <col min="9727" max="9727" width="6.75" style="98" customWidth="1"/>
    <col min="9728" max="9728" width="12.375" style="98" bestFit="1" customWidth="1"/>
    <col min="9729" max="9729" width="6.75" style="98" customWidth="1"/>
    <col min="9730" max="9730" width="13.25" style="98" customWidth="1"/>
    <col min="9731" max="9731" width="6.75" style="98" customWidth="1"/>
    <col min="9732" max="9732" width="11" style="98" customWidth="1"/>
    <col min="9733" max="9733" width="6.75" style="98" customWidth="1"/>
    <col min="9734" max="9734" width="13.125" style="98" customWidth="1"/>
    <col min="9735" max="9735" width="6.75" style="98" customWidth="1"/>
    <col min="9736" max="9736" width="14" style="98" bestFit="1" customWidth="1"/>
    <col min="9737" max="9737" width="6.75" style="98" customWidth="1"/>
    <col min="9738" max="9738" width="14.875" style="98" bestFit="1" customWidth="1"/>
    <col min="9739" max="9739" width="9.125" style="98" customWidth="1"/>
    <col min="9740" max="9740" width="39.375" style="98" customWidth="1"/>
    <col min="9741" max="9741" width="37.25" style="98" customWidth="1"/>
    <col min="9742" max="9976" width="9.125" style="98"/>
    <col min="9977" max="9977" width="6.875" style="98" customWidth="1"/>
    <col min="9978" max="9978" width="41.375" style="98" customWidth="1"/>
    <col min="9979" max="9979" width="10.625" style="98" customWidth="1"/>
    <col min="9980" max="9980" width="17" style="98" customWidth="1"/>
    <col min="9981" max="9981" width="10.75" style="98" customWidth="1"/>
    <col min="9982" max="9982" width="11.375" style="98" customWidth="1"/>
    <col min="9983" max="9983" width="6.75" style="98" customWidth="1"/>
    <col min="9984" max="9984" width="12.375" style="98" bestFit="1" customWidth="1"/>
    <col min="9985" max="9985" width="6.75" style="98" customWidth="1"/>
    <col min="9986" max="9986" width="13.25" style="98" customWidth="1"/>
    <col min="9987" max="9987" width="6.75" style="98" customWidth="1"/>
    <col min="9988" max="9988" width="11" style="98" customWidth="1"/>
    <col min="9989" max="9989" width="6.75" style="98" customWidth="1"/>
    <col min="9990" max="9990" width="13.125" style="98" customWidth="1"/>
    <col min="9991" max="9991" width="6.75" style="98" customWidth="1"/>
    <col min="9992" max="9992" width="14" style="98" bestFit="1" customWidth="1"/>
    <col min="9993" max="9993" width="6.75" style="98" customWidth="1"/>
    <col min="9994" max="9994" width="14.875" style="98" bestFit="1" customWidth="1"/>
    <col min="9995" max="9995" width="9.125" style="98" customWidth="1"/>
    <col min="9996" max="9996" width="39.375" style="98" customWidth="1"/>
    <col min="9997" max="9997" width="37.25" style="98" customWidth="1"/>
    <col min="9998" max="10232" width="9.125" style="98"/>
    <col min="10233" max="10233" width="6.875" style="98" customWidth="1"/>
    <col min="10234" max="10234" width="41.375" style="98" customWidth="1"/>
    <col min="10235" max="10235" width="10.625" style="98" customWidth="1"/>
    <col min="10236" max="10236" width="17" style="98" customWidth="1"/>
    <col min="10237" max="10237" width="10.75" style="98" customWidth="1"/>
    <col min="10238" max="10238" width="11.375" style="98" customWidth="1"/>
    <col min="10239" max="10239" width="6.75" style="98" customWidth="1"/>
    <col min="10240" max="10240" width="12.375" style="98" bestFit="1" customWidth="1"/>
    <col min="10241" max="10241" width="6.75" style="98" customWidth="1"/>
    <col min="10242" max="10242" width="13.25" style="98" customWidth="1"/>
    <col min="10243" max="10243" width="6.75" style="98" customWidth="1"/>
    <col min="10244" max="10244" width="11" style="98" customWidth="1"/>
    <col min="10245" max="10245" width="6.75" style="98" customWidth="1"/>
    <col min="10246" max="10246" width="13.125" style="98" customWidth="1"/>
    <col min="10247" max="10247" width="6.75" style="98" customWidth="1"/>
    <col min="10248" max="10248" width="14" style="98" bestFit="1" customWidth="1"/>
    <col min="10249" max="10249" width="6.75" style="98" customWidth="1"/>
    <col min="10250" max="10250" width="14.875" style="98" bestFit="1" customWidth="1"/>
    <col min="10251" max="10251" width="9.125" style="98" customWidth="1"/>
    <col min="10252" max="10252" width="39.375" style="98" customWidth="1"/>
    <col min="10253" max="10253" width="37.25" style="98" customWidth="1"/>
    <col min="10254" max="10488" width="9.125" style="98"/>
    <col min="10489" max="10489" width="6.875" style="98" customWidth="1"/>
    <col min="10490" max="10490" width="41.375" style="98" customWidth="1"/>
    <col min="10491" max="10491" width="10.625" style="98" customWidth="1"/>
    <col min="10492" max="10492" width="17" style="98" customWidth="1"/>
    <col min="10493" max="10493" width="10.75" style="98" customWidth="1"/>
    <col min="10494" max="10494" width="11.375" style="98" customWidth="1"/>
    <col min="10495" max="10495" width="6.75" style="98" customWidth="1"/>
    <col min="10496" max="10496" width="12.375" style="98" bestFit="1" customWidth="1"/>
    <col min="10497" max="10497" width="6.75" style="98" customWidth="1"/>
    <col min="10498" max="10498" width="13.25" style="98" customWidth="1"/>
    <col min="10499" max="10499" width="6.75" style="98" customWidth="1"/>
    <col min="10500" max="10500" width="11" style="98" customWidth="1"/>
    <col min="10501" max="10501" width="6.75" style="98" customWidth="1"/>
    <col min="10502" max="10502" width="13.125" style="98" customWidth="1"/>
    <col min="10503" max="10503" width="6.75" style="98" customWidth="1"/>
    <col min="10504" max="10504" width="14" style="98" bestFit="1" customWidth="1"/>
    <col min="10505" max="10505" width="6.75" style="98" customWidth="1"/>
    <col min="10506" max="10506" width="14.875" style="98" bestFit="1" customWidth="1"/>
    <col min="10507" max="10507" width="9.125" style="98" customWidth="1"/>
    <col min="10508" max="10508" width="39.375" style="98" customWidth="1"/>
    <col min="10509" max="10509" width="37.25" style="98" customWidth="1"/>
    <col min="10510" max="10744" width="9.125" style="98"/>
    <col min="10745" max="10745" width="6.875" style="98" customWidth="1"/>
    <col min="10746" max="10746" width="41.375" style="98" customWidth="1"/>
    <col min="10747" max="10747" width="10.625" style="98" customWidth="1"/>
    <col min="10748" max="10748" width="17" style="98" customWidth="1"/>
    <col min="10749" max="10749" width="10.75" style="98" customWidth="1"/>
    <col min="10750" max="10750" width="11.375" style="98" customWidth="1"/>
    <col min="10751" max="10751" width="6.75" style="98" customWidth="1"/>
    <col min="10752" max="10752" width="12.375" style="98" bestFit="1" customWidth="1"/>
    <col min="10753" max="10753" width="6.75" style="98" customWidth="1"/>
    <col min="10754" max="10754" width="13.25" style="98" customWidth="1"/>
    <col min="10755" max="10755" width="6.75" style="98" customWidth="1"/>
    <col min="10756" max="10756" width="11" style="98" customWidth="1"/>
    <col min="10757" max="10757" width="6.75" style="98" customWidth="1"/>
    <col min="10758" max="10758" width="13.125" style="98" customWidth="1"/>
    <col min="10759" max="10759" width="6.75" style="98" customWidth="1"/>
    <col min="10760" max="10760" width="14" style="98" bestFit="1" customWidth="1"/>
    <col min="10761" max="10761" width="6.75" style="98" customWidth="1"/>
    <col min="10762" max="10762" width="14.875" style="98" bestFit="1" customWidth="1"/>
    <col min="10763" max="10763" width="9.125" style="98" customWidth="1"/>
    <col min="10764" max="10764" width="39.375" style="98" customWidth="1"/>
    <col min="10765" max="10765" width="37.25" style="98" customWidth="1"/>
    <col min="10766" max="11000" width="9.125" style="98"/>
    <col min="11001" max="11001" width="6.875" style="98" customWidth="1"/>
    <col min="11002" max="11002" width="41.375" style="98" customWidth="1"/>
    <col min="11003" max="11003" width="10.625" style="98" customWidth="1"/>
    <col min="11004" max="11004" width="17" style="98" customWidth="1"/>
    <col min="11005" max="11005" width="10.75" style="98" customWidth="1"/>
    <col min="11006" max="11006" width="11.375" style="98" customWidth="1"/>
    <col min="11007" max="11007" width="6.75" style="98" customWidth="1"/>
    <col min="11008" max="11008" width="12.375" style="98" bestFit="1" customWidth="1"/>
    <col min="11009" max="11009" width="6.75" style="98" customWidth="1"/>
    <col min="11010" max="11010" width="13.25" style="98" customWidth="1"/>
    <col min="11011" max="11011" width="6.75" style="98" customWidth="1"/>
    <col min="11012" max="11012" width="11" style="98" customWidth="1"/>
    <col min="11013" max="11013" width="6.75" style="98" customWidth="1"/>
    <col min="11014" max="11014" width="13.125" style="98" customWidth="1"/>
    <col min="11015" max="11015" width="6.75" style="98" customWidth="1"/>
    <col min="11016" max="11016" width="14" style="98" bestFit="1" customWidth="1"/>
    <col min="11017" max="11017" width="6.75" style="98" customWidth="1"/>
    <col min="11018" max="11018" width="14.875" style="98" bestFit="1" customWidth="1"/>
    <col min="11019" max="11019" width="9.125" style="98" customWidth="1"/>
    <col min="11020" max="11020" width="39.375" style="98" customWidth="1"/>
    <col min="11021" max="11021" width="37.25" style="98" customWidth="1"/>
    <col min="11022" max="11256" width="9.125" style="98"/>
    <col min="11257" max="11257" width="6.875" style="98" customWidth="1"/>
    <col min="11258" max="11258" width="41.375" style="98" customWidth="1"/>
    <col min="11259" max="11259" width="10.625" style="98" customWidth="1"/>
    <col min="11260" max="11260" width="17" style="98" customWidth="1"/>
    <col min="11261" max="11261" width="10.75" style="98" customWidth="1"/>
    <col min="11262" max="11262" width="11.375" style="98" customWidth="1"/>
    <col min="11263" max="11263" width="6.75" style="98" customWidth="1"/>
    <col min="11264" max="11264" width="12.375" style="98" bestFit="1" customWidth="1"/>
    <col min="11265" max="11265" width="6.75" style="98" customWidth="1"/>
    <col min="11266" max="11266" width="13.25" style="98" customWidth="1"/>
    <col min="11267" max="11267" width="6.75" style="98" customWidth="1"/>
    <col min="11268" max="11268" width="11" style="98" customWidth="1"/>
    <col min="11269" max="11269" width="6.75" style="98" customWidth="1"/>
    <col min="11270" max="11270" width="13.125" style="98" customWidth="1"/>
    <col min="11271" max="11271" width="6.75" style="98" customWidth="1"/>
    <col min="11272" max="11272" width="14" style="98" bestFit="1" customWidth="1"/>
    <col min="11273" max="11273" width="6.75" style="98" customWidth="1"/>
    <col min="11274" max="11274" width="14.875" style="98" bestFit="1" customWidth="1"/>
    <col min="11275" max="11275" width="9.125" style="98" customWidth="1"/>
    <col min="11276" max="11276" width="39.375" style="98" customWidth="1"/>
    <col min="11277" max="11277" width="37.25" style="98" customWidth="1"/>
    <col min="11278" max="11512" width="9.125" style="98"/>
    <col min="11513" max="11513" width="6.875" style="98" customWidth="1"/>
    <col min="11514" max="11514" width="41.375" style="98" customWidth="1"/>
    <col min="11515" max="11515" width="10.625" style="98" customWidth="1"/>
    <col min="11516" max="11516" width="17" style="98" customWidth="1"/>
    <col min="11517" max="11517" width="10.75" style="98" customWidth="1"/>
    <col min="11518" max="11518" width="11.375" style="98" customWidth="1"/>
    <col min="11519" max="11519" width="6.75" style="98" customWidth="1"/>
    <col min="11520" max="11520" width="12.375" style="98" bestFit="1" customWidth="1"/>
    <col min="11521" max="11521" width="6.75" style="98" customWidth="1"/>
    <col min="11522" max="11522" width="13.25" style="98" customWidth="1"/>
    <col min="11523" max="11523" width="6.75" style="98" customWidth="1"/>
    <col min="11524" max="11524" width="11" style="98" customWidth="1"/>
    <col min="11525" max="11525" width="6.75" style="98" customWidth="1"/>
    <col min="11526" max="11526" width="13.125" style="98" customWidth="1"/>
    <col min="11527" max="11527" width="6.75" style="98" customWidth="1"/>
    <col min="11528" max="11528" width="14" style="98" bestFit="1" customWidth="1"/>
    <col min="11529" max="11529" width="6.75" style="98" customWidth="1"/>
    <col min="11530" max="11530" width="14.875" style="98" bestFit="1" customWidth="1"/>
    <col min="11531" max="11531" width="9.125" style="98" customWidth="1"/>
    <col min="11532" max="11532" width="39.375" style="98" customWidth="1"/>
    <col min="11533" max="11533" width="37.25" style="98" customWidth="1"/>
    <col min="11534" max="11768" width="9.125" style="98"/>
    <col min="11769" max="11769" width="6.875" style="98" customWidth="1"/>
    <col min="11770" max="11770" width="41.375" style="98" customWidth="1"/>
    <col min="11771" max="11771" width="10.625" style="98" customWidth="1"/>
    <col min="11772" max="11772" width="17" style="98" customWidth="1"/>
    <col min="11773" max="11773" width="10.75" style="98" customWidth="1"/>
    <col min="11774" max="11774" width="11.375" style="98" customWidth="1"/>
    <col min="11775" max="11775" width="6.75" style="98" customWidth="1"/>
    <col min="11776" max="11776" width="12.375" style="98" bestFit="1" customWidth="1"/>
    <col min="11777" max="11777" width="6.75" style="98" customWidth="1"/>
    <col min="11778" max="11778" width="13.25" style="98" customWidth="1"/>
    <col min="11779" max="11779" width="6.75" style="98" customWidth="1"/>
    <col min="11780" max="11780" width="11" style="98" customWidth="1"/>
    <col min="11781" max="11781" width="6.75" style="98" customWidth="1"/>
    <col min="11782" max="11782" width="13.125" style="98" customWidth="1"/>
    <col min="11783" max="11783" width="6.75" style="98" customWidth="1"/>
    <col min="11784" max="11784" width="14" style="98" bestFit="1" customWidth="1"/>
    <col min="11785" max="11785" width="6.75" style="98" customWidth="1"/>
    <col min="11786" max="11786" width="14.875" style="98" bestFit="1" customWidth="1"/>
    <col min="11787" max="11787" width="9.125" style="98" customWidth="1"/>
    <col min="11788" max="11788" width="39.375" style="98" customWidth="1"/>
    <col min="11789" max="11789" width="37.25" style="98" customWidth="1"/>
    <col min="11790" max="12024" width="9.125" style="98"/>
    <col min="12025" max="12025" width="6.875" style="98" customWidth="1"/>
    <col min="12026" max="12026" width="41.375" style="98" customWidth="1"/>
    <col min="12027" max="12027" width="10.625" style="98" customWidth="1"/>
    <col min="12028" max="12028" width="17" style="98" customWidth="1"/>
    <col min="12029" max="12029" width="10.75" style="98" customWidth="1"/>
    <col min="12030" max="12030" width="11.375" style="98" customWidth="1"/>
    <col min="12031" max="12031" width="6.75" style="98" customWidth="1"/>
    <col min="12032" max="12032" width="12.375" style="98" bestFit="1" customWidth="1"/>
    <col min="12033" max="12033" width="6.75" style="98" customWidth="1"/>
    <col min="12034" max="12034" width="13.25" style="98" customWidth="1"/>
    <col min="12035" max="12035" width="6.75" style="98" customWidth="1"/>
    <col min="12036" max="12036" width="11" style="98" customWidth="1"/>
    <col min="12037" max="12037" width="6.75" style="98" customWidth="1"/>
    <col min="12038" max="12038" width="13.125" style="98" customWidth="1"/>
    <col min="12039" max="12039" width="6.75" style="98" customWidth="1"/>
    <col min="12040" max="12040" width="14" style="98" bestFit="1" customWidth="1"/>
    <col min="12041" max="12041" width="6.75" style="98" customWidth="1"/>
    <col min="12042" max="12042" width="14.875" style="98" bestFit="1" customWidth="1"/>
    <col min="12043" max="12043" width="9.125" style="98" customWidth="1"/>
    <col min="12044" max="12044" width="39.375" style="98" customWidth="1"/>
    <col min="12045" max="12045" width="37.25" style="98" customWidth="1"/>
    <col min="12046" max="12280" width="9.125" style="98"/>
    <col min="12281" max="12281" width="6.875" style="98" customWidth="1"/>
    <col min="12282" max="12282" width="41.375" style="98" customWidth="1"/>
    <col min="12283" max="12283" width="10.625" style="98" customWidth="1"/>
    <col min="12284" max="12284" width="17" style="98" customWidth="1"/>
    <col min="12285" max="12285" width="10.75" style="98" customWidth="1"/>
    <col min="12286" max="12286" width="11.375" style="98" customWidth="1"/>
    <col min="12287" max="12287" width="6.75" style="98" customWidth="1"/>
    <col min="12288" max="12288" width="12.375" style="98" bestFit="1" customWidth="1"/>
    <col min="12289" max="12289" width="6.75" style="98" customWidth="1"/>
    <col min="12290" max="12290" width="13.25" style="98" customWidth="1"/>
    <col min="12291" max="12291" width="6.75" style="98" customWidth="1"/>
    <col min="12292" max="12292" width="11" style="98" customWidth="1"/>
    <col min="12293" max="12293" width="6.75" style="98" customWidth="1"/>
    <col min="12294" max="12294" width="13.125" style="98" customWidth="1"/>
    <col min="12295" max="12295" width="6.75" style="98" customWidth="1"/>
    <col min="12296" max="12296" width="14" style="98" bestFit="1" customWidth="1"/>
    <col min="12297" max="12297" width="6.75" style="98" customWidth="1"/>
    <col min="12298" max="12298" width="14.875" style="98" bestFit="1" customWidth="1"/>
    <col min="12299" max="12299" width="9.125" style="98" customWidth="1"/>
    <col min="12300" max="12300" width="39.375" style="98" customWidth="1"/>
    <col min="12301" max="12301" width="37.25" style="98" customWidth="1"/>
    <col min="12302" max="12536" width="9.125" style="98"/>
    <col min="12537" max="12537" width="6.875" style="98" customWidth="1"/>
    <col min="12538" max="12538" width="41.375" style="98" customWidth="1"/>
    <col min="12539" max="12539" width="10.625" style="98" customWidth="1"/>
    <col min="12540" max="12540" width="17" style="98" customWidth="1"/>
    <col min="12541" max="12541" width="10.75" style="98" customWidth="1"/>
    <col min="12542" max="12542" width="11.375" style="98" customWidth="1"/>
    <col min="12543" max="12543" width="6.75" style="98" customWidth="1"/>
    <col min="12544" max="12544" width="12.375" style="98" bestFit="1" customWidth="1"/>
    <col min="12545" max="12545" width="6.75" style="98" customWidth="1"/>
    <col min="12546" max="12546" width="13.25" style="98" customWidth="1"/>
    <col min="12547" max="12547" width="6.75" style="98" customWidth="1"/>
    <col min="12548" max="12548" width="11" style="98" customWidth="1"/>
    <col min="12549" max="12549" width="6.75" style="98" customWidth="1"/>
    <col min="12550" max="12550" width="13.125" style="98" customWidth="1"/>
    <col min="12551" max="12551" width="6.75" style="98" customWidth="1"/>
    <col min="12552" max="12552" width="14" style="98" bestFit="1" customWidth="1"/>
    <col min="12553" max="12553" width="6.75" style="98" customWidth="1"/>
    <col min="12554" max="12554" width="14.875" style="98" bestFit="1" customWidth="1"/>
    <col min="12555" max="12555" width="9.125" style="98" customWidth="1"/>
    <col min="12556" max="12556" width="39.375" style="98" customWidth="1"/>
    <col min="12557" max="12557" width="37.25" style="98" customWidth="1"/>
    <col min="12558" max="12792" width="9.125" style="98"/>
    <col min="12793" max="12793" width="6.875" style="98" customWidth="1"/>
    <col min="12794" max="12794" width="41.375" style="98" customWidth="1"/>
    <col min="12795" max="12795" width="10.625" style="98" customWidth="1"/>
    <col min="12796" max="12796" width="17" style="98" customWidth="1"/>
    <col min="12797" max="12797" width="10.75" style="98" customWidth="1"/>
    <col min="12798" max="12798" width="11.375" style="98" customWidth="1"/>
    <col min="12799" max="12799" width="6.75" style="98" customWidth="1"/>
    <col min="12800" max="12800" width="12.375" style="98" bestFit="1" customWidth="1"/>
    <col min="12801" max="12801" width="6.75" style="98" customWidth="1"/>
    <col min="12802" max="12802" width="13.25" style="98" customWidth="1"/>
    <col min="12803" max="12803" width="6.75" style="98" customWidth="1"/>
    <col min="12804" max="12804" width="11" style="98" customWidth="1"/>
    <col min="12805" max="12805" width="6.75" style="98" customWidth="1"/>
    <col min="12806" max="12806" width="13.125" style="98" customWidth="1"/>
    <col min="12807" max="12807" width="6.75" style="98" customWidth="1"/>
    <col min="12808" max="12808" width="14" style="98" bestFit="1" customWidth="1"/>
    <col min="12809" max="12809" width="6.75" style="98" customWidth="1"/>
    <col min="12810" max="12810" width="14.875" style="98" bestFit="1" customWidth="1"/>
    <col min="12811" max="12811" width="9.125" style="98" customWidth="1"/>
    <col min="12812" max="12812" width="39.375" style="98" customWidth="1"/>
    <col min="12813" max="12813" width="37.25" style="98" customWidth="1"/>
    <col min="12814" max="13048" width="9.125" style="98"/>
    <col min="13049" max="13049" width="6.875" style="98" customWidth="1"/>
    <col min="13050" max="13050" width="41.375" style="98" customWidth="1"/>
    <col min="13051" max="13051" width="10.625" style="98" customWidth="1"/>
    <col min="13052" max="13052" width="17" style="98" customWidth="1"/>
    <col min="13053" max="13053" width="10.75" style="98" customWidth="1"/>
    <col min="13054" max="13054" width="11.375" style="98" customWidth="1"/>
    <col min="13055" max="13055" width="6.75" style="98" customWidth="1"/>
    <col min="13056" max="13056" width="12.375" style="98" bestFit="1" customWidth="1"/>
    <col min="13057" max="13057" width="6.75" style="98" customWidth="1"/>
    <col min="13058" max="13058" width="13.25" style="98" customWidth="1"/>
    <col min="13059" max="13059" width="6.75" style="98" customWidth="1"/>
    <col min="13060" max="13060" width="11" style="98" customWidth="1"/>
    <col min="13061" max="13061" width="6.75" style="98" customWidth="1"/>
    <col min="13062" max="13062" width="13.125" style="98" customWidth="1"/>
    <col min="13063" max="13063" width="6.75" style="98" customWidth="1"/>
    <col min="13064" max="13064" width="14" style="98" bestFit="1" customWidth="1"/>
    <col min="13065" max="13065" width="6.75" style="98" customWidth="1"/>
    <col min="13066" max="13066" width="14.875" style="98" bestFit="1" customWidth="1"/>
    <col min="13067" max="13067" width="9.125" style="98" customWidth="1"/>
    <col min="13068" max="13068" width="39.375" style="98" customWidth="1"/>
    <col min="13069" max="13069" width="37.25" style="98" customWidth="1"/>
    <col min="13070" max="13304" width="9.125" style="98"/>
    <col min="13305" max="13305" width="6.875" style="98" customWidth="1"/>
    <col min="13306" max="13306" width="41.375" style="98" customWidth="1"/>
    <col min="13307" max="13307" width="10.625" style="98" customWidth="1"/>
    <col min="13308" max="13308" width="17" style="98" customWidth="1"/>
    <col min="13309" max="13309" width="10.75" style="98" customWidth="1"/>
    <col min="13310" max="13310" width="11.375" style="98" customWidth="1"/>
    <col min="13311" max="13311" width="6.75" style="98" customWidth="1"/>
    <col min="13312" max="13312" width="12.375" style="98" bestFit="1" customWidth="1"/>
    <col min="13313" max="13313" width="6.75" style="98" customWidth="1"/>
    <col min="13314" max="13314" width="13.25" style="98" customWidth="1"/>
    <col min="13315" max="13315" width="6.75" style="98" customWidth="1"/>
    <col min="13316" max="13316" width="11" style="98" customWidth="1"/>
    <col min="13317" max="13317" width="6.75" style="98" customWidth="1"/>
    <col min="13318" max="13318" width="13.125" style="98" customWidth="1"/>
    <col min="13319" max="13319" width="6.75" style="98" customWidth="1"/>
    <col min="13320" max="13320" width="14" style="98" bestFit="1" customWidth="1"/>
    <col min="13321" max="13321" width="6.75" style="98" customWidth="1"/>
    <col min="13322" max="13322" width="14.875" style="98" bestFit="1" customWidth="1"/>
    <col min="13323" max="13323" width="9.125" style="98" customWidth="1"/>
    <col min="13324" max="13324" width="39.375" style="98" customWidth="1"/>
    <col min="13325" max="13325" width="37.25" style="98" customWidth="1"/>
    <col min="13326" max="13560" width="9.125" style="98"/>
    <col min="13561" max="13561" width="6.875" style="98" customWidth="1"/>
    <col min="13562" max="13562" width="41.375" style="98" customWidth="1"/>
    <col min="13563" max="13563" width="10.625" style="98" customWidth="1"/>
    <col min="13564" max="13564" width="17" style="98" customWidth="1"/>
    <col min="13565" max="13565" width="10.75" style="98" customWidth="1"/>
    <col min="13566" max="13566" width="11.375" style="98" customWidth="1"/>
    <col min="13567" max="13567" width="6.75" style="98" customWidth="1"/>
    <col min="13568" max="13568" width="12.375" style="98" bestFit="1" customWidth="1"/>
    <col min="13569" max="13569" width="6.75" style="98" customWidth="1"/>
    <col min="13570" max="13570" width="13.25" style="98" customWidth="1"/>
    <col min="13571" max="13571" width="6.75" style="98" customWidth="1"/>
    <col min="13572" max="13572" width="11" style="98" customWidth="1"/>
    <col min="13573" max="13573" width="6.75" style="98" customWidth="1"/>
    <col min="13574" max="13574" width="13.125" style="98" customWidth="1"/>
    <col min="13575" max="13575" width="6.75" style="98" customWidth="1"/>
    <col min="13576" max="13576" width="14" style="98" bestFit="1" customWidth="1"/>
    <col min="13577" max="13577" width="6.75" style="98" customWidth="1"/>
    <col min="13578" max="13578" width="14.875" style="98" bestFit="1" customWidth="1"/>
    <col min="13579" max="13579" width="9.125" style="98" customWidth="1"/>
    <col min="13580" max="13580" width="39.375" style="98" customWidth="1"/>
    <col min="13581" max="13581" width="37.25" style="98" customWidth="1"/>
    <col min="13582" max="13816" width="9.125" style="98"/>
    <col min="13817" max="13817" width="6.875" style="98" customWidth="1"/>
    <col min="13818" max="13818" width="41.375" style="98" customWidth="1"/>
    <col min="13819" max="13819" width="10.625" style="98" customWidth="1"/>
    <col min="13820" max="13820" width="17" style="98" customWidth="1"/>
    <col min="13821" max="13821" width="10.75" style="98" customWidth="1"/>
    <col min="13822" max="13822" width="11.375" style="98" customWidth="1"/>
    <col min="13823" max="13823" width="6.75" style="98" customWidth="1"/>
    <col min="13824" max="13824" width="12.375" style="98" bestFit="1" customWidth="1"/>
    <col min="13825" max="13825" width="6.75" style="98" customWidth="1"/>
    <col min="13826" max="13826" width="13.25" style="98" customWidth="1"/>
    <col min="13827" max="13827" width="6.75" style="98" customWidth="1"/>
    <col min="13828" max="13828" width="11" style="98" customWidth="1"/>
    <col min="13829" max="13829" width="6.75" style="98" customWidth="1"/>
    <col min="13830" max="13830" width="13.125" style="98" customWidth="1"/>
    <col min="13831" max="13831" width="6.75" style="98" customWidth="1"/>
    <col min="13832" max="13832" width="14" style="98" bestFit="1" customWidth="1"/>
    <col min="13833" max="13833" width="6.75" style="98" customWidth="1"/>
    <col min="13834" max="13834" width="14.875" style="98" bestFit="1" customWidth="1"/>
    <col min="13835" max="13835" width="9.125" style="98" customWidth="1"/>
    <col min="13836" max="13836" width="39.375" style="98" customWidth="1"/>
    <col min="13837" max="13837" width="37.25" style="98" customWidth="1"/>
    <col min="13838" max="14072" width="9.125" style="98"/>
    <col min="14073" max="14073" width="6.875" style="98" customWidth="1"/>
    <col min="14074" max="14074" width="41.375" style="98" customWidth="1"/>
    <col min="14075" max="14075" width="10.625" style="98" customWidth="1"/>
    <col min="14076" max="14076" width="17" style="98" customWidth="1"/>
    <col min="14077" max="14077" width="10.75" style="98" customWidth="1"/>
    <col min="14078" max="14078" width="11.375" style="98" customWidth="1"/>
    <col min="14079" max="14079" width="6.75" style="98" customWidth="1"/>
    <col min="14080" max="14080" width="12.375" style="98" bestFit="1" customWidth="1"/>
    <col min="14081" max="14081" width="6.75" style="98" customWidth="1"/>
    <col min="14082" max="14082" width="13.25" style="98" customWidth="1"/>
    <col min="14083" max="14083" width="6.75" style="98" customWidth="1"/>
    <col min="14084" max="14084" width="11" style="98" customWidth="1"/>
    <col min="14085" max="14085" width="6.75" style="98" customWidth="1"/>
    <col min="14086" max="14086" width="13.125" style="98" customWidth="1"/>
    <col min="14087" max="14087" width="6.75" style="98" customWidth="1"/>
    <col min="14088" max="14088" width="14" style="98" bestFit="1" customWidth="1"/>
    <col min="14089" max="14089" width="6.75" style="98" customWidth="1"/>
    <col min="14090" max="14090" width="14.875" style="98" bestFit="1" customWidth="1"/>
    <col min="14091" max="14091" width="9.125" style="98" customWidth="1"/>
    <col min="14092" max="14092" width="39.375" style="98" customWidth="1"/>
    <col min="14093" max="14093" width="37.25" style="98" customWidth="1"/>
    <col min="14094" max="14328" width="9.125" style="98"/>
    <col min="14329" max="14329" width="6.875" style="98" customWidth="1"/>
    <col min="14330" max="14330" width="41.375" style="98" customWidth="1"/>
    <col min="14331" max="14331" width="10.625" style="98" customWidth="1"/>
    <col min="14332" max="14332" width="17" style="98" customWidth="1"/>
    <col min="14333" max="14333" width="10.75" style="98" customWidth="1"/>
    <col min="14334" max="14334" width="11.375" style="98" customWidth="1"/>
    <col min="14335" max="14335" width="6.75" style="98" customWidth="1"/>
    <col min="14336" max="14336" width="12.375" style="98" bestFit="1" customWidth="1"/>
    <col min="14337" max="14337" width="6.75" style="98" customWidth="1"/>
    <col min="14338" max="14338" width="13.25" style="98" customWidth="1"/>
    <col min="14339" max="14339" width="6.75" style="98" customWidth="1"/>
    <col min="14340" max="14340" width="11" style="98" customWidth="1"/>
    <col min="14341" max="14341" width="6.75" style="98" customWidth="1"/>
    <col min="14342" max="14342" width="13.125" style="98" customWidth="1"/>
    <col min="14343" max="14343" width="6.75" style="98" customWidth="1"/>
    <col min="14344" max="14344" width="14" style="98" bestFit="1" customWidth="1"/>
    <col min="14345" max="14345" width="6.75" style="98" customWidth="1"/>
    <col min="14346" max="14346" width="14.875" style="98" bestFit="1" customWidth="1"/>
    <col min="14347" max="14347" width="9.125" style="98" customWidth="1"/>
    <col min="14348" max="14348" width="39.375" style="98" customWidth="1"/>
    <col min="14349" max="14349" width="37.25" style="98" customWidth="1"/>
    <col min="14350" max="14584" width="9.125" style="98"/>
    <col min="14585" max="14585" width="6.875" style="98" customWidth="1"/>
    <col min="14586" max="14586" width="41.375" style="98" customWidth="1"/>
    <col min="14587" max="14587" width="10.625" style="98" customWidth="1"/>
    <col min="14588" max="14588" width="17" style="98" customWidth="1"/>
    <col min="14589" max="14589" width="10.75" style="98" customWidth="1"/>
    <col min="14590" max="14590" width="11.375" style="98" customWidth="1"/>
    <col min="14591" max="14591" width="6.75" style="98" customWidth="1"/>
    <col min="14592" max="14592" width="12.375" style="98" bestFit="1" customWidth="1"/>
    <col min="14593" max="14593" width="6.75" style="98" customWidth="1"/>
    <col min="14594" max="14594" width="13.25" style="98" customWidth="1"/>
    <col min="14595" max="14595" width="6.75" style="98" customWidth="1"/>
    <col min="14596" max="14596" width="11" style="98" customWidth="1"/>
    <col min="14597" max="14597" width="6.75" style="98" customWidth="1"/>
    <col min="14598" max="14598" width="13.125" style="98" customWidth="1"/>
    <col min="14599" max="14599" width="6.75" style="98" customWidth="1"/>
    <col min="14600" max="14600" width="14" style="98" bestFit="1" customWidth="1"/>
    <col min="14601" max="14601" width="6.75" style="98" customWidth="1"/>
    <col min="14602" max="14602" width="14.875" style="98" bestFit="1" customWidth="1"/>
    <col min="14603" max="14603" width="9.125" style="98" customWidth="1"/>
    <col min="14604" max="14604" width="39.375" style="98" customWidth="1"/>
    <col min="14605" max="14605" width="37.25" style="98" customWidth="1"/>
    <col min="14606" max="14840" width="9.125" style="98"/>
    <col min="14841" max="14841" width="6.875" style="98" customWidth="1"/>
    <col min="14842" max="14842" width="41.375" style="98" customWidth="1"/>
    <col min="14843" max="14843" width="10.625" style="98" customWidth="1"/>
    <col min="14844" max="14844" width="17" style="98" customWidth="1"/>
    <col min="14845" max="14845" width="10.75" style="98" customWidth="1"/>
    <col min="14846" max="14846" width="11.375" style="98" customWidth="1"/>
    <col min="14847" max="14847" width="6.75" style="98" customWidth="1"/>
    <col min="14848" max="14848" width="12.375" style="98" bestFit="1" customWidth="1"/>
    <col min="14849" max="14849" width="6.75" style="98" customWidth="1"/>
    <col min="14850" max="14850" width="13.25" style="98" customWidth="1"/>
    <col min="14851" max="14851" width="6.75" style="98" customWidth="1"/>
    <col min="14852" max="14852" width="11" style="98" customWidth="1"/>
    <col min="14853" max="14853" width="6.75" style="98" customWidth="1"/>
    <col min="14854" max="14854" width="13.125" style="98" customWidth="1"/>
    <col min="14855" max="14855" width="6.75" style="98" customWidth="1"/>
    <col min="14856" max="14856" width="14" style="98" bestFit="1" customWidth="1"/>
    <col min="14857" max="14857" width="6.75" style="98" customWidth="1"/>
    <col min="14858" max="14858" width="14.875" style="98" bestFit="1" customWidth="1"/>
    <col min="14859" max="14859" width="9.125" style="98" customWidth="1"/>
    <col min="14860" max="14860" width="39.375" style="98" customWidth="1"/>
    <col min="14861" max="14861" width="37.25" style="98" customWidth="1"/>
    <col min="14862" max="15096" width="9.125" style="98"/>
    <col min="15097" max="15097" width="6.875" style="98" customWidth="1"/>
    <col min="15098" max="15098" width="41.375" style="98" customWidth="1"/>
    <col min="15099" max="15099" width="10.625" style="98" customWidth="1"/>
    <col min="15100" max="15100" width="17" style="98" customWidth="1"/>
    <col min="15101" max="15101" width="10.75" style="98" customWidth="1"/>
    <col min="15102" max="15102" width="11.375" style="98" customWidth="1"/>
    <col min="15103" max="15103" width="6.75" style="98" customWidth="1"/>
    <col min="15104" max="15104" width="12.375" style="98" bestFit="1" customWidth="1"/>
    <col min="15105" max="15105" width="6.75" style="98" customWidth="1"/>
    <col min="15106" max="15106" width="13.25" style="98" customWidth="1"/>
    <col min="15107" max="15107" width="6.75" style="98" customWidth="1"/>
    <col min="15108" max="15108" width="11" style="98" customWidth="1"/>
    <col min="15109" max="15109" width="6.75" style="98" customWidth="1"/>
    <col min="15110" max="15110" width="13.125" style="98" customWidth="1"/>
    <col min="15111" max="15111" width="6.75" style="98" customWidth="1"/>
    <col min="15112" max="15112" width="14" style="98" bestFit="1" customWidth="1"/>
    <col min="15113" max="15113" width="6.75" style="98" customWidth="1"/>
    <col min="15114" max="15114" width="14.875" style="98" bestFit="1" customWidth="1"/>
    <col min="15115" max="15115" width="9.125" style="98" customWidth="1"/>
    <col min="15116" max="15116" width="39.375" style="98" customWidth="1"/>
    <col min="15117" max="15117" width="37.25" style="98" customWidth="1"/>
    <col min="15118" max="15352" width="9.125" style="98"/>
    <col min="15353" max="15353" width="6.875" style="98" customWidth="1"/>
    <col min="15354" max="15354" width="41.375" style="98" customWidth="1"/>
    <col min="15355" max="15355" width="10.625" style="98" customWidth="1"/>
    <col min="15356" max="15356" width="17" style="98" customWidth="1"/>
    <col min="15357" max="15357" width="10.75" style="98" customWidth="1"/>
    <col min="15358" max="15358" width="11.375" style="98" customWidth="1"/>
    <col min="15359" max="15359" width="6.75" style="98" customWidth="1"/>
    <col min="15360" max="15360" width="12.375" style="98" bestFit="1" customWidth="1"/>
    <col min="15361" max="15361" width="6.75" style="98" customWidth="1"/>
    <col min="15362" max="15362" width="13.25" style="98" customWidth="1"/>
    <col min="15363" max="15363" width="6.75" style="98" customWidth="1"/>
    <col min="15364" max="15364" width="11" style="98" customWidth="1"/>
    <col min="15365" max="15365" width="6.75" style="98" customWidth="1"/>
    <col min="15366" max="15366" width="13.125" style="98" customWidth="1"/>
    <col min="15367" max="15367" width="6.75" style="98" customWidth="1"/>
    <col min="15368" max="15368" width="14" style="98" bestFit="1" customWidth="1"/>
    <col min="15369" max="15369" width="6.75" style="98" customWidth="1"/>
    <col min="15370" max="15370" width="14.875" style="98" bestFit="1" customWidth="1"/>
    <col min="15371" max="15371" width="9.125" style="98" customWidth="1"/>
    <col min="15372" max="15372" width="39.375" style="98" customWidth="1"/>
    <col min="15373" max="15373" width="37.25" style="98" customWidth="1"/>
    <col min="15374" max="15608" width="9.125" style="98"/>
    <col min="15609" max="15609" width="6.875" style="98" customWidth="1"/>
    <col min="15610" max="15610" width="41.375" style="98" customWidth="1"/>
    <col min="15611" max="15611" width="10.625" style="98" customWidth="1"/>
    <col min="15612" max="15612" width="17" style="98" customWidth="1"/>
    <col min="15613" max="15613" width="10.75" style="98" customWidth="1"/>
    <col min="15614" max="15614" width="11.375" style="98" customWidth="1"/>
    <col min="15615" max="15615" width="6.75" style="98" customWidth="1"/>
    <col min="15616" max="15616" width="12.375" style="98" bestFit="1" customWidth="1"/>
    <col min="15617" max="15617" width="6.75" style="98" customWidth="1"/>
    <col min="15618" max="15618" width="13.25" style="98" customWidth="1"/>
    <col min="15619" max="15619" width="6.75" style="98" customWidth="1"/>
    <col min="15620" max="15620" width="11" style="98" customWidth="1"/>
    <col min="15621" max="15621" width="6.75" style="98" customWidth="1"/>
    <col min="15622" max="15622" width="13.125" style="98" customWidth="1"/>
    <col min="15623" max="15623" width="6.75" style="98" customWidth="1"/>
    <col min="15624" max="15624" width="14" style="98" bestFit="1" customWidth="1"/>
    <col min="15625" max="15625" width="6.75" style="98" customWidth="1"/>
    <col min="15626" max="15626" width="14.875" style="98" bestFit="1" customWidth="1"/>
    <col min="15627" max="15627" width="9.125" style="98" customWidth="1"/>
    <col min="15628" max="15628" width="39.375" style="98" customWidth="1"/>
    <col min="15629" max="15629" width="37.25" style="98" customWidth="1"/>
    <col min="15630" max="15864" width="9.125" style="98"/>
    <col min="15865" max="15865" width="6.875" style="98" customWidth="1"/>
    <col min="15866" max="15866" width="41.375" style="98" customWidth="1"/>
    <col min="15867" max="15867" width="10.625" style="98" customWidth="1"/>
    <col min="15868" max="15868" width="17" style="98" customWidth="1"/>
    <col min="15869" max="15869" width="10.75" style="98" customWidth="1"/>
    <col min="15870" max="15870" width="11.375" style="98" customWidth="1"/>
    <col min="15871" max="15871" width="6.75" style="98" customWidth="1"/>
    <col min="15872" max="15872" width="12.375" style="98" bestFit="1" customWidth="1"/>
    <col min="15873" max="15873" width="6.75" style="98" customWidth="1"/>
    <col min="15874" max="15874" width="13.25" style="98" customWidth="1"/>
    <col min="15875" max="15875" width="6.75" style="98" customWidth="1"/>
    <col min="15876" max="15876" width="11" style="98" customWidth="1"/>
    <col min="15877" max="15877" width="6.75" style="98" customWidth="1"/>
    <col min="15878" max="15878" width="13.125" style="98" customWidth="1"/>
    <col min="15879" max="15879" width="6.75" style="98" customWidth="1"/>
    <col min="15880" max="15880" width="14" style="98" bestFit="1" customWidth="1"/>
    <col min="15881" max="15881" width="6.75" style="98" customWidth="1"/>
    <col min="15882" max="15882" width="14.875" style="98" bestFit="1" customWidth="1"/>
    <col min="15883" max="15883" width="9.125" style="98" customWidth="1"/>
    <col min="15884" max="15884" width="39.375" style="98" customWidth="1"/>
    <col min="15885" max="15885" width="37.25" style="98" customWidth="1"/>
    <col min="15886" max="16120" width="9.125" style="98"/>
    <col min="16121" max="16121" width="6.875" style="98" customWidth="1"/>
    <col min="16122" max="16122" width="41.375" style="98" customWidth="1"/>
    <col min="16123" max="16123" width="10.625" style="98" customWidth="1"/>
    <col min="16124" max="16124" width="17" style="98" customWidth="1"/>
    <col min="16125" max="16125" width="10.75" style="98" customWidth="1"/>
    <col min="16126" max="16126" width="11.375" style="98" customWidth="1"/>
    <col min="16127" max="16127" width="6.75" style="98" customWidth="1"/>
    <col min="16128" max="16128" width="12.375" style="98" bestFit="1" customWidth="1"/>
    <col min="16129" max="16129" width="6.75" style="98" customWidth="1"/>
    <col min="16130" max="16130" width="13.25" style="98" customWidth="1"/>
    <col min="16131" max="16131" width="6.75" style="98" customWidth="1"/>
    <col min="16132" max="16132" width="11" style="98" customWidth="1"/>
    <col min="16133" max="16133" width="6.75" style="98" customWidth="1"/>
    <col min="16134" max="16134" width="13.125" style="98" customWidth="1"/>
    <col min="16135" max="16135" width="6.75" style="98" customWidth="1"/>
    <col min="16136" max="16136" width="14" style="98" bestFit="1" customWidth="1"/>
    <col min="16137" max="16137" width="6.75" style="98" customWidth="1"/>
    <col min="16138" max="16138" width="14.875" style="98" bestFit="1" customWidth="1"/>
    <col min="16139" max="16139" width="9.125" style="98" customWidth="1"/>
    <col min="16140" max="16140" width="39.375" style="98" customWidth="1"/>
    <col min="16141" max="16141" width="37.25" style="98" customWidth="1"/>
    <col min="16142" max="16384" width="9.125" style="98"/>
  </cols>
  <sheetData>
    <row r="1" spans="1:20" ht="23.25" customHeight="1">
      <c r="A1" s="602" t="s">
        <v>343</v>
      </c>
      <c r="B1" s="602"/>
      <c r="C1" s="602"/>
      <c r="D1" s="602"/>
      <c r="E1" s="602"/>
      <c r="F1" s="602"/>
      <c r="G1" s="602"/>
      <c r="H1" s="602"/>
      <c r="I1" s="602"/>
      <c r="J1" s="602"/>
      <c r="K1" s="602"/>
      <c r="L1" s="602"/>
      <c r="M1" s="602"/>
      <c r="N1" s="602"/>
      <c r="O1" s="602"/>
      <c r="P1" s="602"/>
      <c r="Q1" s="602"/>
      <c r="R1" s="602"/>
      <c r="S1" s="602"/>
      <c r="T1" s="602"/>
    </row>
    <row r="2" spans="1:20" ht="23.4">
      <c r="A2" s="603" t="s">
        <v>348</v>
      </c>
      <c r="B2" s="603"/>
      <c r="C2" s="603"/>
      <c r="D2" s="603"/>
      <c r="E2" s="603"/>
      <c r="F2" s="603"/>
      <c r="G2" s="603"/>
      <c r="H2" s="603"/>
      <c r="I2" s="603"/>
      <c r="J2" s="603"/>
      <c r="K2" s="603"/>
      <c r="L2" s="603"/>
      <c r="M2" s="603"/>
      <c r="N2" s="99"/>
      <c r="O2" s="100"/>
      <c r="P2" s="100"/>
      <c r="Q2" s="100"/>
      <c r="R2" s="100"/>
      <c r="S2" s="100"/>
      <c r="T2" s="100"/>
    </row>
    <row r="3" spans="1:20" ht="21">
      <c r="A3" s="137"/>
      <c r="B3" s="100"/>
      <c r="C3" s="99"/>
      <c r="D3" s="99"/>
      <c r="E3" s="99"/>
      <c r="F3" s="99"/>
      <c r="G3" s="100"/>
      <c r="H3" s="100"/>
      <c r="I3" s="99"/>
      <c r="J3" s="99"/>
      <c r="K3" s="100"/>
      <c r="L3" s="100"/>
      <c r="M3" s="100"/>
      <c r="N3" s="490"/>
      <c r="O3" s="490"/>
      <c r="P3" s="100"/>
      <c r="Q3" s="490"/>
      <c r="R3" s="490"/>
      <c r="S3" s="490"/>
    </row>
    <row r="4" spans="1:20" s="102" customFormat="1" ht="19.5" customHeight="1">
      <c r="A4" s="598" t="s">
        <v>147</v>
      </c>
      <c r="B4" s="597" t="s">
        <v>148</v>
      </c>
      <c r="C4" s="604" t="s">
        <v>365</v>
      </c>
      <c r="D4" s="604" t="s">
        <v>366</v>
      </c>
      <c r="E4" s="607" t="s">
        <v>369</v>
      </c>
      <c r="F4" s="608"/>
      <c r="G4" s="597" t="s">
        <v>373</v>
      </c>
      <c r="H4" s="597"/>
      <c r="I4" s="597"/>
      <c r="J4" s="604" t="s">
        <v>374</v>
      </c>
      <c r="K4" s="609" t="s">
        <v>149</v>
      </c>
      <c r="L4" s="610"/>
      <c r="M4" s="610"/>
      <c r="N4" s="611"/>
      <c r="O4" s="612" t="s">
        <v>150</v>
      </c>
      <c r="P4" s="619" t="s">
        <v>393</v>
      </c>
      <c r="Q4" s="619"/>
      <c r="R4" s="619"/>
      <c r="S4" s="620"/>
    </row>
    <row r="5" spans="1:20" s="102" customFormat="1" ht="19.5" customHeight="1">
      <c r="A5" s="598"/>
      <c r="B5" s="597"/>
      <c r="C5" s="605"/>
      <c r="D5" s="605"/>
      <c r="E5" s="615" t="s">
        <v>358</v>
      </c>
      <c r="F5" s="616"/>
      <c r="G5" s="597" t="s">
        <v>351</v>
      </c>
      <c r="H5" s="597" t="s">
        <v>3</v>
      </c>
      <c r="I5" s="597" t="s">
        <v>352</v>
      </c>
      <c r="J5" s="605"/>
      <c r="K5" s="597" t="s">
        <v>91</v>
      </c>
      <c r="L5" s="597" t="s">
        <v>2</v>
      </c>
      <c r="M5" s="597"/>
      <c r="N5" s="598" t="s">
        <v>92</v>
      </c>
      <c r="O5" s="613"/>
      <c r="P5" s="621"/>
      <c r="Q5" s="621"/>
      <c r="R5" s="621"/>
      <c r="S5" s="622"/>
    </row>
    <row r="6" spans="1:20" s="102" customFormat="1" ht="21.75" customHeight="1">
      <c r="A6" s="598"/>
      <c r="B6" s="597"/>
      <c r="C6" s="605"/>
      <c r="D6" s="605"/>
      <c r="E6" s="591" t="s">
        <v>151</v>
      </c>
      <c r="F6" s="591" t="s">
        <v>152</v>
      </c>
      <c r="G6" s="597"/>
      <c r="H6" s="597"/>
      <c r="I6" s="597"/>
      <c r="J6" s="605"/>
      <c r="K6" s="597"/>
      <c r="L6" s="597"/>
      <c r="M6" s="597"/>
      <c r="N6" s="598"/>
      <c r="O6" s="613"/>
      <c r="P6" s="623" t="s">
        <v>390</v>
      </c>
      <c r="Q6" s="623" t="s">
        <v>394</v>
      </c>
      <c r="R6" s="617" t="s">
        <v>385</v>
      </c>
      <c r="S6" s="618"/>
    </row>
    <row r="7" spans="1:20" s="102" customFormat="1" ht="108">
      <c r="A7" s="598"/>
      <c r="B7" s="597"/>
      <c r="C7" s="606"/>
      <c r="D7" s="606"/>
      <c r="E7" s="592"/>
      <c r="F7" s="592"/>
      <c r="G7" s="597"/>
      <c r="H7" s="597"/>
      <c r="I7" s="597"/>
      <c r="J7" s="606"/>
      <c r="K7" s="597"/>
      <c r="L7" s="485" t="s">
        <v>97</v>
      </c>
      <c r="M7" s="485" t="s">
        <v>357</v>
      </c>
      <c r="N7" s="598"/>
      <c r="O7" s="613"/>
      <c r="P7" s="624"/>
      <c r="Q7" s="624"/>
      <c r="R7" s="495" t="s">
        <v>170</v>
      </c>
      <c r="S7" s="495" t="s">
        <v>395</v>
      </c>
    </row>
    <row r="8" spans="1:20" ht="21.6" thickBot="1">
      <c r="A8" s="516"/>
      <c r="B8" s="365" t="s">
        <v>1</v>
      </c>
      <c r="C8" s="517"/>
      <c r="D8" s="517"/>
      <c r="E8" s="517"/>
      <c r="F8" s="517"/>
      <c r="G8" s="517"/>
      <c r="H8" s="517"/>
      <c r="I8" s="517"/>
      <c r="J8" s="517"/>
      <c r="K8" s="517"/>
      <c r="L8" s="517"/>
      <c r="M8" s="517"/>
      <c r="N8" s="517"/>
      <c r="O8" s="270"/>
      <c r="P8" s="518"/>
      <c r="Q8" s="518"/>
      <c r="R8" s="518"/>
      <c r="S8" s="518"/>
    </row>
    <row r="9" spans="1:20" s="117" customFormat="1" ht="23.25" customHeight="1" thickTop="1">
      <c r="A9" s="113"/>
      <c r="B9" s="506"/>
      <c r="C9" s="507"/>
      <c r="D9" s="507"/>
      <c r="E9" s="508"/>
      <c r="F9" s="509"/>
      <c r="G9" s="510"/>
      <c r="H9" s="511"/>
      <c r="I9" s="115"/>
      <c r="J9" s="512"/>
      <c r="K9" s="513"/>
      <c r="L9" s="514"/>
      <c r="M9" s="514"/>
      <c r="N9" s="514"/>
      <c r="O9" s="515"/>
      <c r="P9" s="498"/>
      <c r="Q9" s="311"/>
      <c r="R9" s="311"/>
      <c r="S9" s="311"/>
    </row>
    <row r="10" spans="1:20" s="117" customFormat="1" ht="21">
      <c r="A10" s="118"/>
      <c r="B10" s="354"/>
      <c r="C10" s="120"/>
      <c r="D10" s="120"/>
      <c r="E10" s="355"/>
      <c r="F10" s="114"/>
      <c r="G10" s="114"/>
      <c r="H10" s="114"/>
      <c r="I10" s="120"/>
      <c r="J10" s="351"/>
      <c r="K10" s="353"/>
      <c r="L10" s="353"/>
      <c r="M10" s="353"/>
      <c r="N10" s="353"/>
      <c r="O10" s="271"/>
      <c r="P10" s="313"/>
      <c r="Q10" s="313"/>
      <c r="R10" s="313"/>
      <c r="S10" s="313"/>
    </row>
    <row r="11" spans="1:20" s="117" customFormat="1" ht="21">
      <c r="A11" s="118"/>
      <c r="B11" s="491"/>
      <c r="C11" s="120"/>
      <c r="D11" s="120"/>
      <c r="E11" s="119"/>
      <c r="F11" s="114"/>
      <c r="G11" s="114"/>
      <c r="H11" s="114"/>
      <c r="I11" s="120"/>
      <c r="J11" s="351"/>
      <c r="K11" s="353"/>
      <c r="L11" s="353"/>
      <c r="M11" s="353"/>
      <c r="N11" s="353"/>
      <c r="O11" s="271"/>
      <c r="P11" s="313"/>
      <c r="Q11" s="313"/>
      <c r="R11" s="313"/>
      <c r="S11" s="313"/>
    </row>
    <row r="12" spans="1:20" s="112" customFormat="1" ht="21">
      <c r="A12" s="356"/>
      <c r="B12" s="492"/>
      <c r="C12" s="358"/>
      <c r="D12" s="358"/>
      <c r="E12" s="358"/>
      <c r="F12" s="358"/>
      <c r="G12" s="359"/>
      <c r="H12" s="359"/>
      <c r="I12" s="358"/>
      <c r="J12" s="360"/>
      <c r="K12" s="361"/>
      <c r="L12" s="361"/>
      <c r="M12" s="361"/>
      <c r="N12" s="361"/>
      <c r="O12" s="271"/>
      <c r="P12" s="313"/>
      <c r="Q12" s="313"/>
      <c r="R12" s="313"/>
      <c r="S12" s="313"/>
    </row>
    <row r="13" spans="1:20" ht="21">
      <c r="A13" s="118"/>
      <c r="B13" s="354"/>
      <c r="C13" s="121"/>
      <c r="D13" s="121"/>
      <c r="E13" s="355"/>
      <c r="F13" s="114"/>
      <c r="G13" s="114"/>
      <c r="H13" s="114"/>
      <c r="I13" s="121"/>
      <c r="J13" s="121"/>
      <c r="K13" s="121"/>
      <c r="L13" s="121"/>
      <c r="M13" s="121"/>
      <c r="N13" s="121"/>
      <c r="O13" s="271"/>
      <c r="P13" s="313"/>
      <c r="Q13" s="313"/>
      <c r="R13" s="313"/>
      <c r="S13" s="313"/>
    </row>
    <row r="14" spans="1:20" ht="21">
      <c r="A14" s="118"/>
      <c r="B14" s="354"/>
      <c r="C14" s="121"/>
      <c r="D14" s="121"/>
      <c r="E14" s="355"/>
      <c r="F14" s="114"/>
      <c r="G14" s="114"/>
      <c r="H14" s="114"/>
      <c r="I14" s="121"/>
      <c r="J14" s="121"/>
      <c r="K14" s="121"/>
      <c r="L14" s="121"/>
      <c r="M14" s="121"/>
      <c r="N14" s="121"/>
      <c r="O14" s="271"/>
      <c r="P14" s="313"/>
      <c r="Q14" s="313"/>
      <c r="R14" s="313"/>
      <c r="S14" s="313"/>
    </row>
    <row r="15" spans="1:20" ht="21">
      <c r="A15" s="118"/>
      <c r="B15" s="491"/>
      <c r="C15" s="121"/>
      <c r="D15" s="121"/>
      <c r="E15" s="119"/>
      <c r="F15" s="114"/>
      <c r="G15" s="114"/>
      <c r="H15" s="114"/>
      <c r="I15" s="121"/>
      <c r="J15" s="121"/>
      <c r="K15" s="121"/>
      <c r="L15" s="121"/>
      <c r="M15" s="121"/>
      <c r="N15" s="121"/>
      <c r="O15" s="271"/>
      <c r="P15" s="313"/>
      <c r="Q15" s="313"/>
      <c r="R15" s="313"/>
      <c r="S15" s="313"/>
    </row>
    <row r="16" spans="1:20" s="112" customFormat="1" ht="21">
      <c r="A16" s="356"/>
      <c r="B16" s="492"/>
      <c r="C16" s="358"/>
      <c r="D16" s="358"/>
      <c r="E16" s="358"/>
      <c r="F16" s="358"/>
      <c r="G16" s="359"/>
      <c r="H16" s="359"/>
      <c r="I16" s="358"/>
      <c r="J16" s="360"/>
      <c r="K16" s="361"/>
      <c r="L16" s="361"/>
      <c r="M16" s="361"/>
      <c r="N16" s="361"/>
      <c r="O16" s="271"/>
      <c r="P16" s="313"/>
      <c r="Q16" s="313"/>
      <c r="R16" s="313"/>
      <c r="S16" s="313"/>
    </row>
    <row r="17" spans="1:19" ht="21">
      <c r="A17" s="118"/>
      <c r="B17" s="493"/>
      <c r="C17" s="121"/>
      <c r="D17" s="121"/>
      <c r="E17" s="121"/>
      <c r="F17" s="121"/>
      <c r="G17" s="121"/>
      <c r="H17" s="121"/>
      <c r="I17" s="121"/>
      <c r="J17" s="121"/>
      <c r="K17" s="121"/>
      <c r="L17" s="121"/>
      <c r="M17" s="121"/>
      <c r="N17" s="121"/>
      <c r="O17" s="271"/>
      <c r="P17" s="313"/>
      <c r="Q17" s="313"/>
      <c r="R17" s="313"/>
      <c r="S17" s="313"/>
    </row>
    <row r="18" spans="1:19" ht="21">
      <c r="A18" s="118"/>
      <c r="B18" s="493"/>
      <c r="C18" s="121"/>
      <c r="D18" s="121"/>
      <c r="E18" s="121"/>
      <c r="F18" s="121"/>
      <c r="G18" s="121"/>
      <c r="H18" s="121"/>
      <c r="I18" s="121"/>
      <c r="J18" s="121"/>
      <c r="K18" s="121"/>
      <c r="L18" s="121"/>
      <c r="M18" s="121"/>
      <c r="N18" s="121"/>
      <c r="O18" s="271"/>
      <c r="P18" s="313"/>
      <c r="Q18" s="313"/>
      <c r="R18" s="313"/>
      <c r="S18" s="313"/>
    </row>
    <row r="19" spans="1:19" ht="21">
      <c r="A19" s="118"/>
      <c r="B19" s="493"/>
      <c r="C19" s="121"/>
      <c r="D19" s="121"/>
      <c r="E19" s="121"/>
      <c r="F19" s="121"/>
      <c r="G19" s="121"/>
      <c r="H19" s="121"/>
      <c r="I19" s="121"/>
      <c r="J19" s="121"/>
      <c r="K19" s="121"/>
      <c r="L19" s="121"/>
      <c r="M19" s="121"/>
      <c r="N19" s="121"/>
      <c r="O19" s="271"/>
      <c r="P19" s="313"/>
      <c r="Q19" s="313"/>
      <c r="R19" s="313"/>
      <c r="S19" s="313"/>
    </row>
    <row r="20" spans="1:19" s="112" customFormat="1" ht="21">
      <c r="A20" s="356"/>
      <c r="B20" s="492"/>
      <c r="C20" s="358"/>
      <c r="D20" s="358"/>
      <c r="E20" s="358"/>
      <c r="F20" s="358"/>
      <c r="G20" s="359"/>
      <c r="H20" s="359"/>
      <c r="I20" s="358"/>
      <c r="J20" s="360"/>
      <c r="K20" s="361"/>
      <c r="L20" s="361"/>
      <c r="M20" s="361"/>
      <c r="N20" s="361"/>
      <c r="O20" s="271"/>
      <c r="P20" s="313"/>
      <c r="Q20" s="313"/>
      <c r="R20" s="313"/>
      <c r="S20" s="313"/>
    </row>
    <row r="21" spans="1:19" s="112" customFormat="1">
      <c r="A21" s="356"/>
      <c r="B21" s="357"/>
      <c r="C21" s="358"/>
      <c r="D21" s="358"/>
      <c r="E21" s="358"/>
      <c r="F21" s="358"/>
      <c r="G21" s="359"/>
      <c r="H21" s="359"/>
      <c r="I21" s="358"/>
      <c r="J21" s="360"/>
      <c r="K21" s="361"/>
      <c r="L21" s="361"/>
      <c r="M21" s="361"/>
      <c r="N21" s="361"/>
      <c r="O21" s="271"/>
      <c r="P21" s="313"/>
      <c r="Q21" s="313"/>
      <c r="R21" s="313"/>
      <c r="S21" s="313"/>
    </row>
    <row r="22" spans="1:19" s="124" customFormat="1">
      <c r="A22" s="122"/>
      <c r="B22" s="123"/>
      <c r="C22" s="123"/>
      <c r="D22" s="123"/>
      <c r="E22" s="123"/>
      <c r="F22" s="123"/>
      <c r="G22" s="123"/>
      <c r="H22" s="123"/>
      <c r="I22" s="123"/>
      <c r="J22" s="123"/>
      <c r="K22" s="123"/>
      <c r="L22" s="123"/>
      <c r="M22" s="123"/>
      <c r="N22" s="123"/>
      <c r="O22" s="314"/>
      <c r="P22" s="314"/>
      <c r="Q22" s="314"/>
      <c r="R22" s="314"/>
      <c r="S22" s="314"/>
    </row>
    <row r="23" spans="1:19" s="124" customFormat="1" ht="21.75" customHeight="1">
      <c r="A23" s="272"/>
      <c r="B23" s="273"/>
      <c r="C23" s="274"/>
      <c r="D23" s="274"/>
      <c r="E23" s="274"/>
      <c r="F23" s="274"/>
      <c r="G23" s="274"/>
      <c r="H23" s="274"/>
      <c r="I23" s="274"/>
      <c r="J23" s="274"/>
      <c r="K23" s="274"/>
      <c r="L23" s="274"/>
      <c r="M23" s="274"/>
      <c r="N23" s="274"/>
      <c r="O23" s="275"/>
      <c r="P23" s="277"/>
      <c r="Q23" s="277"/>
      <c r="R23" s="277"/>
      <c r="S23" s="277"/>
    </row>
    <row r="24" spans="1:19" s="130" customFormat="1" ht="21">
      <c r="A24" s="588" t="s">
        <v>230</v>
      </c>
      <c r="B24" s="589"/>
      <c r="C24" s="589"/>
      <c r="D24" s="589"/>
      <c r="E24" s="589"/>
      <c r="F24" s="589"/>
      <c r="G24" s="589"/>
      <c r="H24" s="589"/>
      <c r="I24" s="589"/>
      <c r="J24" s="589"/>
      <c r="K24" s="589"/>
      <c r="L24" s="589"/>
      <c r="M24" s="589"/>
      <c r="N24" s="589"/>
      <c r="O24" s="487"/>
    </row>
    <row r="25" spans="1:19" s="130" customFormat="1" ht="27.75" customHeight="1">
      <c r="A25" s="486"/>
      <c r="B25" s="488" t="s">
        <v>231</v>
      </c>
      <c r="C25" s="340"/>
      <c r="D25" s="340"/>
      <c r="E25" s="340"/>
      <c r="F25" s="340"/>
      <c r="G25" s="340"/>
      <c r="H25" s="340"/>
      <c r="I25" s="340"/>
      <c r="J25" s="340"/>
      <c r="K25" s="340"/>
      <c r="L25" s="340"/>
      <c r="M25" s="487"/>
      <c r="N25" s="487"/>
      <c r="O25" s="487"/>
      <c r="P25" s="340"/>
      <c r="Q25" s="340"/>
      <c r="R25" s="340"/>
    </row>
    <row r="26" spans="1:19" s="130" customFormat="1" ht="21.75" customHeight="1">
      <c r="A26" s="486"/>
      <c r="B26" s="524" t="s">
        <v>407</v>
      </c>
      <c r="C26" s="340"/>
      <c r="D26" s="340"/>
      <c r="E26" s="340"/>
      <c r="F26" s="340"/>
      <c r="G26" s="340"/>
      <c r="H26" s="340"/>
      <c r="I26" s="340"/>
      <c r="J26" s="340"/>
      <c r="K26" s="340"/>
      <c r="L26" s="340"/>
      <c r="M26" s="487"/>
      <c r="N26" s="487"/>
      <c r="O26" s="487"/>
      <c r="P26" s="340"/>
      <c r="Q26" s="340"/>
      <c r="R26" s="340"/>
    </row>
    <row r="27" spans="1:19" s="130" customFormat="1" ht="21.75" customHeight="1">
      <c r="A27" s="486"/>
      <c r="B27" s="488" t="s">
        <v>364</v>
      </c>
      <c r="C27" s="340"/>
      <c r="D27" s="340"/>
      <c r="E27" s="340"/>
      <c r="F27" s="340"/>
      <c r="G27" s="340"/>
      <c r="H27" s="340"/>
      <c r="I27" s="340"/>
      <c r="J27" s="340"/>
      <c r="K27" s="340"/>
      <c r="L27" s="340"/>
      <c r="M27" s="487"/>
      <c r="N27" s="487"/>
      <c r="O27" s="487"/>
      <c r="P27" s="340"/>
      <c r="Q27" s="340"/>
      <c r="R27" s="340"/>
    </row>
    <row r="28" spans="1:19" s="130" customFormat="1" ht="27.75" customHeight="1">
      <c r="A28" s="486"/>
      <c r="B28" s="488" t="s">
        <v>367</v>
      </c>
      <c r="C28" s="340"/>
      <c r="D28" s="340"/>
      <c r="E28" s="340"/>
      <c r="F28" s="340"/>
      <c r="G28" s="340"/>
      <c r="H28" s="340"/>
      <c r="I28" s="340"/>
      <c r="J28" s="340"/>
      <c r="K28" s="340"/>
      <c r="L28" s="340"/>
      <c r="M28" s="487"/>
      <c r="N28" s="487"/>
      <c r="O28" s="487"/>
      <c r="P28" s="340"/>
      <c r="Q28" s="340"/>
      <c r="R28" s="340"/>
    </row>
    <row r="29" spans="1:19" s="130" customFormat="1" ht="27.75" customHeight="1">
      <c r="A29" s="486"/>
      <c r="B29" s="488" t="s">
        <v>368</v>
      </c>
      <c r="C29" s="340"/>
      <c r="D29" s="340"/>
      <c r="E29" s="340"/>
      <c r="F29" s="340"/>
      <c r="G29" s="340"/>
      <c r="H29" s="340"/>
      <c r="I29" s="340"/>
      <c r="J29" s="340"/>
      <c r="K29" s="340"/>
      <c r="L29" s="340"/>
      <c r="M29" s="487"/>
      <c r="N29" s="487"/>
      <c r="O29" s="487"/>
      <c r="P29" s="340"/>
      <c r="Q29" s="340"/>
      <c r="R29" s="340"/>
    </row>
    <row r="30" spans="1:19" s="130" customFormat="1" ht="21">
      <c r="A30" s="486"/>
      <c r="B30" s="488" t="s">
        <v>370</v>
      </c>
      <c r="C30" s="340"/>
      <c r="D30" s="340"/>
      <c r="E30" s="340"/>
      <c r="F30" s="340"/>
      <c r="G30" s="340"/>
      <c r="H30" s="340"/>
      <c r="I30" s="340"/>
      <c r="J30" s="340"/>
      <c r="K30" s="487"/>
      <c r="L30" s="487"/>
      <c r="M30" s="487"/>
      <c r="N30" s="487"/>
      <c r="O30" s="487"/>
      <c r="P30" s="340"/>
      <c r="Q30" s="340"/>
      <c r="R30" s="340"/>
    </row>
    <row r="31" spans="1:19" s="130" customFormat="1" ht="21">
      <c r="A31" s="486"/>
      <c r="B31" s="488" t="s">
        <v>371</v>
      </c>
      <c r="C31" s="340"/>
      <c r="D31" s="340"/>
      <c r="E31" s="340"/>
      <c r="F31" s="340"/>
      <c r="G31" s="340"/>
      <c r="H31" s="340"/>
      <c r="I31" s="340"/>
      <c r="J31" s="340"/>
      <c r="K31" s="487"/>
      <c r="L31" s="487"/>
      <c r="M31" s="487"/>
      <c r="N31" s="487"/>
      <c r="O31" s="487"/>
      <c r="P31" s="340"/>
      <c r="Q31" s="340"/>
      <c r="R31" s="340"/>
    </row>
    <row r="32" spans="1:19" s="130" customFormat="1" ht="27.75" customHeight="1">
      <c r="A32" s="486"/>
      <c r="B32" s="488" t="s">
        <v>372</v>
      </c>
      <c r="C32" s="340"/>
      <c r="D32" s="340"/>
      <c r="E32" s="340"/>
      <c r="F32" s="340"/>
      <c r="G32" s="340"/>
      <c r="H32" s="340"/>
      <c r="I32" s="340"/>
      <c r="J32" s="340"/>
      <c r="K32" s="340"/>
      <c r="L32" s="340"/>
      <c r="M32" s="487"/>
      <c r="N32" s="487"/>
      <c r="O32" s="487"/>
      <c r="P32" s="340"/>
      <c r="Q32" s="340"/>
      <c r="R32" s="340"/>
    </row>
    <row r="33" spans="1:19" s="130" customFormat="1" ht="21">
      <c r="A33" s="486"/>
      <c r="B33" s="590" t="s">
        <v>375</v>
      </c>
      <c r="C33" s="590"/>
      <c r="D33" s="590"/>
      <c r="E33" s="590"/>
      <c r="F33" s="590"/>
      <c r="G33" s="590"/>
      <c r="H33" s="590"/>
      <c r="I33" s="590"/>
      <c r="J33" s="340"/>
      <c r="K33" s="340"/>
      <c r="L33" s="487"/>
      <c r="M33" s="487"/>
      <c r="N33" s="487"/>
      <c r="O33" s="487"/>
      <c r="P33" s="340"/>
      <c r="Q33" s="340"/>
      <c r="R33" s="340"/>
    </row>
    <row r="34" spans="1:19" s="130" customFormat="1" ht="21">
      <c r="A34" s="279" t="s">
        <v>376</v>
      </c>
      <c r="B34" s="280"/>
      <c r="C34" s="281"/>
      <c r="D34" s="281"/>
      <c r="E34" s="281"/>
      <c r="F34" s="281"/>
      <c r="G34" s="282"/>
      <c r="H34" s="282"/>
      <c r="I34" s="281"/>
      <c r="J34" s="281"/>
      <c r="K34" s="489"/>
      <c r="L34" s="489"/>
      <c r="M34" s="487"/>
      <c r="N34" s="487"/>
      <c r="O34" s="487"/>
      <c r="P34" s="340"/>
      <c r="Q34" s="340"/>
      <c r="R34" s="340"/>
    </row>
    <row r="35" spans="1:19" s="130" customFormat="1" ht="21">
      <c r="A35" s="279" t="s">
        <v>377</v>
      </c>
      <c r="B35" s="280"/>
      <c r="C35" s="281"/>
      <c r="D35" s="281"/>
      <c r="E35" s="281"/>
      <c r="F35" s="281"/>
      <c r="G35" s="282"/>
      <c r="H35" s="282"/>
      <c r="I35" s="281"/>
      <c r="J35" s="281"/>
      <c r="K35" s="489"/>
      <c r="L35" s="489"/>
      <c r="M35" s="487"/>
      <c r="N35" s="487"/>
      <c r="O35" s="487"/>
      <c r="P35" s="340"/>
      <c r="Q35" s="340"/>
      <c r="R35" s="340"/>
    </row>
    <row r="36" spans="1:19" s="130" customFormat="1" ht="21">
      <c r="A36" s="279" t="s">
        <v>378</v>
      </c>
      <c r="B36" s="280"/>
      <c r="C36" s="281"/>
      <c r="D36" s="281"/>
      <c r="E36" s="281"/>
      <c r="F36" s="281"/>
      <c r="G36" s="282"/>
      <c r="H36" s="282"/>
      <c r="I36" s="281"/>
      <c r="J36" s="281"/>
      <c r="K36" s="489"/>
      <c r="L36" s="489"/>
      <c r="M36" s="487"/>
      <c r="N36" s="487"/>
      <c r="O36" s="487"/>
      <c r="P36" s="340"/>
      <c r="Q36" s="340"/>
      <c r="R36" s="340"/>
    </row>
    <row r="37" spans="1:19" s="130" customFormat="1" ht="21">
      <c r="A37" s="279" t="s">
        <v>379</v>
      </c>
      <c r="B37" s="280"/>
      <c r="C37" s="281"/>
      <c r="D37" s="281"/>
      <c r="E37" s="281"/>
      <c r="F37" s="281"/>
      <c r="G37" s="282"/>
      <c r="H37" s="282"/>
      <c r="I37" s="281"/>
      <c r="J37" s="281"/>
      <c r="K37" s="489"/>
      <c r="L37" s="489"/>
      <c r="M37" s="487"/>
      <c r="N37" s="487"/>
      <c r="O37" s="487"/>
      <c r="P37" s="340"/>
      <c r="Q37" s="340"/>
      <c r="R37" s="340"/>
    </row>
    <row r="38" spans="1:19" s="130" customFormat="1" ht="21">
      <c r="A38" s="277" t="s">
        <v>380</v>
      </c>
      <c r="B38" s="280"/>
      <c r="C38" s="281"/>
      <c r="D38" s="281"/>
      <c r="E38" s="281"/>
      <c r="F38" s="281"/>
      <c r="G38" s="282"/>
      <c r="H38" s="282"/>
      <c r="I38" s="281"/>
      <c r="J38" s="281"/>
      <c r="K38" s="489"/>
      <c r="L38" s="489"/>
      <c r="M38" s="487"/>
      <c r="N38" s="487"/>
      <c r="O38" s="487"/>
      <c r="P38" s="340"/>
      <c r="Q38" s="340"/>
      <c r="R38" s="340"/>
    </row>
    <row r="39" spans="1:19" s="130" customFormat="1" ht="21">
      <c r="A39" s="277" t="s">
        <v>10</v>
      </c>
      <c r="B39" s="587" t="s">
        <v>232</v>
      </c>
      <c r="C39" s="587"/>
      <c r="D39" s="587"/>
      <c r="E39" s="587"/>
      <c r="F39" s="587"/>
      <c r="G39" s="587"/>
      <c r="H39" s="587"/>
      <c r="I39" s="587"/>
      <c r="J39" s="587"/>
      <c r="K39" s="587"/>
      <c r="L39" s="587"/>
      <c r="M39" s="487"/>
      <c r="N39" s="487"/>
      <c r="O39" s="487"/>
      <c r="P39" s="340"/>
      <c r="Q39" s="340"/>
      <c r="R39" s="340"/>
    </row>
    <row r="40" spans="1:19" s="130" customFormat="1" ht="21">
      <c r="A40" s="277"/>
      <c r="B40" s="587" t="s">
        <v>233</v>
      </c>
      <c r="C40" s="587"/>
      <c r="D40" s="587"/>
      <c r="E40" s="587"/>
      <c r="F40" s="587"/>
      <c r="G40" s="587"/>
      <c r="H40" s="587"/>
      <c r="I40" s="587"/>
      <c r="J40" s="587"/>
      <c r="K40" s="587"/>
      <c r="L40" s="587"/>
      <c r="M40" s="487"/>
      <c r="N40" s="487"/>
      <c r="O40" s="487"/>
      <c r="P40" s="340"/>
      <c r="Q40" s="340"/>
      <c r="R40" s="340"/>
    </row>
    <row r="41" spans="1:19" s="130" customFormat="1" ht="21">
      <c r="A41" s="277"/>
      <c r="B41" s="587" t="s">
        <v>234</v>
      </c>
      <c r="C41" s="587"/>
      <c r="D41" s="587"/>
      <c r="E41" s="587"/>
      <c r="F41" s="587"/>
      <c r="G41" s="587"/>
      <c r="H41" s="587"/>
      <c r="I41" s="587"/>
      <c r="J41" s="587"/>
      <c r="K41" s="587"/>
      <c r="L41" s="587"/>
      <c r="M41" s="487"/>
      <c r="N41" s="487"/>
      <c r="O41" s="487"/>
      <c r="P41" s="340"/>
      <c r="Q41" s="340"/>
      <c r="R41" s="340"/>
    </row>
    <row r="42" spans="1:19" s="130" customFormat="1" ht="21">
      <c r="A42" s="277"/>
      <c r="B42" s="587" t="s">
        <v>235</v>
      </c>
      <c r="C42" s="587"/>
      <c r="D42" s="587"/>
      <c r="E42" s="587"/>
      <c r="F42" s="587"/>
      <c r="G42" s="587"/>
      <c r="H42" s="587"/>
      <c r="I42" s="587"/>
      <c r="J42" s="587"/>
      <c r="K42" s="587"/>
      <c r="L42" s="587"/>
      <c r="M42" s="487"/>
      <c r="N42" s="487"/>
      <c r="O42" s="487"/>
      <c r="P42" s="340"/>
      <c r="Q42" s="340"/>
      <c r="R42" s="340"/>
    </row>
    <row r="43" spans="1:19" s="130" customFormat="1" ht="21">
      <c r="A43" s="277"/>
      <c r="B43" s="587" t="s">
        <v>236</v>
      </c>
      <c r="C43" s="587"/>
      <c r="D43" s="587"/>
      <c r="E43" s="587"/>
      <c r="F43" s="587"/>
      <c r="G43" s="587"/>
      <c r="H43" s="587"/>
      <c r="I43" s="587"/>
      <c r="J43" s="587"/>
      <c r="K43" s="587"/>
      <c r="L43" s="587"/>
      <c r="M43" s="487"/>
      <c r="N43" s="487"/>
      <c r="O43" s="487"/>
      <c r="P43" s="340"/>
      <c r="Q43" s="340"/>
      <c r="R43" s="340"/>
    </row>
    <row r="44" spans="1:19" s="130" customFormat="1" ht="21">
      <c r="A44" s="277"/>
      <c r="B44" s="587" t="s">
        <v>237</v>
      </c>
      <c r="C44" s="587"/>
      <c r="D44" s="587"/>
      <c r="E44" s="587"/>
      <c r="F44" s="587"/>
      <c r="G44" s="587"/>
      <c r="H44" s="587"/>
      <c r="I44" s="587"/>
      <c r="J44" s="587"/>
      <c r="K44" s="587"/>
      <c r="L44" s="587"/>
      <c r="M44" s="487"/>
      <c r="N44" s="487"/>
      <c r="O44" s="487"/>
      <c r="P44" s="340"/>
      <c r="Q44" s="340"/>
      <c r="R44" s="340"/>
    </row>
    <row r="45" spans="1:19" s="130" customFormat="1" ht="21">
      <c r="A45" s="277"/>
      <c r="B45" s="587" t="s">
        <v>238</v>
      </c>
      <c r="C45" s="587"/>
      <c r="D45" s="587"/>
      <c r="E45" s="587"/>
      <c r="F45" s="587"/>
      <c r="G45" s="587"/>
      <c r="H45" s="587"/>
      <c r="I45" s="587"/>
      <c r="J45" s="587"/>
      <c r="K45" s="587"/>
      <c r="L45" s="587"/>
      <c r="M45" s="487"/>
      <c r="N45" s="487"/>
      <c r="O45" s="487"/>
      <c r="P45" s="340"/>
      <c r="Q45" s="340"/>
      <c r="R45" s="340"/>
    </row>
    <row r="46" spans="1:19" s="130" customFormat="1" ht="21">
      <c r="A46" s="486"/>
      <c r="B46" s="587" t="s">
        <v>355</v>
      </c>
      <c r="C46" s="587"/>
      <c r="D46" s="587"/>
      <c r="E46" s="587"/>
      <c r="F46" s="587"/>
      <c r="G46" s="587"/>
      <c r="H46" s="587"/>
      <c r="I46" s="587"/>
      <c r="J46" s="587"/>
      <c r="K46" s="587"/>
      <c r="L46" s="587"/>
      <c r="M46" s="487"/>
      <c r="N46" s="487"/>
      <c r="O46" s="487"/>
      <c r="P46" s="340"/>
      <c r="Q46" s="340"/>
      <c r="R46" s="340"/>
    </row>
    <row r="47" spans="1:19">
      <c r="A47" s="283"/>
      <c r="B47" s="284" t="s">
        <v>381</v>
      </c>
      <c r="C47" s="285"/>
      <c r="D47" s="285"/>
      <c r="E47" s="285"/>
      <c r="F47" s="285"/>
      <c r="G47" s="286"/>
      <c r="H47" s="286"/>
      <c r="I47" s="285"/>
      <c r="J47" s="285"/>
      <c r="K47" s="287"/>
      <c r="L47" s="287"/>
      <c r="M47" s="287"/>
      <c r="N47" s="283"/>
      <c r="O47" s="283"/>
      <c r="P47" s="131"/>
      <c r="Q47" s="131"/>
      <c r="R47" s="131"/>
      <c r="S47" s="98"/>
    </row>
    <row r="48" spans="1:19">
      <c r="B48" s="585" t="s">
        <v>391</v>
      </c>
      <c r="C48" s="585"/>
      <c r="D48" s="585"/>
      <c r="E48" s="585"/>
      <c r="F48" s="585"/>
      <c r="G48" s="585"/>
      <c r="H48" s="585"/>
      <c r="I48" s="585"/>
      <c r="J48" s="585"/>
      <c r="K48" s="585"/>
      <c r="L48" s="585"/>
      <c r="M48" s="585"/>
      <c r="N48" s="585"/>
      <c r="O48" s="585"/>
      <c r="P48" s="98"/>
      <c r="Q48" s="98"/>
      <c r="R48" s="98"/>
      <c r="S48" s="98"/>
    </row>
    <row r="49" spans="2:19">
      <c r="B49" s="585" t="s">
        <v>383</v>
      </c>
      <c r="C49" s="585"/>
      <c r="D49" s="585"/>
      <c r="E49" s="585"/>
      <c r="F49" s="585"/>
      <c r="G49" s="585"/>
      <c r="H49" s="585"/>
      <c r="I49" s="585"/>
      <c r="J49" s="585"/>
      <c r="K49" s="585"/>
      <c r="L49" s="585"/>
      <c r="M49" s="585"/>
      <c r="N49" s="585"/>
      <c r="O49" s="585"/>
      <c r="P49" s="131"/>
      <c r="Q49" s="131"/>
      <c r="R49" s="131"/>
      <c r="S49" s="98"/>
    </row>
    <row r="50" spans="2:19">
      <c r="B50" s="585" t="s">
        <v>396</v>
      </c>
      <c r="C50" s="585"/>
      <c r="D50" s="585"/>
      <c r="E50" s="585"/>
      <c r="F50" s="585"/>
      <c r="G50" s="585"/>
      <c r="H50" s="585"/>
      <c r="I50" s="585"/>
      <c r="J50" s="585"/>
      <c r="K50" s="585"/>
      <c r="L50" s="585"/>
      <c r="M50" s="585"/>
      <c r="N50" s="585"/>
      <c r="O50" s="585"/>
      <c r="P50" s="131"/>
      <c r="Q50" s="131"/>
      <c r="R50" s="131"/>
      <c r="S50" s="98"/>
    </row>
    <row r="51" spans="2:19" ht="23.25" customHeight="1">
      <c r="B51" s="586" t="s">
        <v>408</v>
      </c>
      <c r="C51" s="586"/>
      <c r="D51" s="586"/>
      <c r="E51" s="586"/>
      <c r="F51" s="586"/>
      <c r="G51" s="586"/>
      <c r="H51" s="586"/>
      <c r="I51" s="586"/>
      <c r="J51" s="586"/>
      <c r="K51" s="586"/>
      <c r="L51" s="586"/>
      <c r="M51" s="586"/>
      <c r="P51" s="131"/>
      <c r="Q51" s="131"/>
      <c r="R51" s="131"/>
      <c r="S51" s="98"/>
    </row>
  </sheetData>
  <mergeCells count="38">
    <mergeCell ref="O4:O7"/>
    <mergeCell ref="E5:F5"/>
    <mergeCell ref="G5:G7"/>
    <mergeCell ref="H5:H7"/>
    <mergeCell ref="I5:I7"/>
    <mergeCell ref="K5:K7"/>
    <mergeCell ref="L5:M6"/>
    <mergeCell ref="N5:N7"/>
    <mergeCell ref="E4:F4"/>
    <mergeCell ref="G4:I4"/>
    <mergeCell ref="J4:J7"/>
    <mergeCell ref="K4:N4"/>
    <mergeCell ref="B41:L41"/>
    <mergeCell ref="B42:L42"/>
    <mergeCell ref="B43:L43"/>
    <mergeCell ref="E6:E7"/>
    <mergeCell ref="F6:F7"/>
    <mergeCell ref="A24:N24"/>
    <mergeCell ref="A4:A7"/>
    <mergeCell ref="B4:B7"/>
    <mergeCell ref="C4:C7"/>
    <mergeCell ref="D4:D7"/>
    <mergeCell ref="A1:T1"/>
    <mergeCell ref="A2:M2"/>
    <mergeCell ref="R6:S6"/>
    <mergeCell ref="B50:O50"/>
    <mergeCell ref="B51:M51"/>
    <mergeCell ref="P4:S5"/>
    <mergeCell ref="P6:P7"/>
    <mergeCell ref="Q6:Q7"/>
    <mergeCell ref="B44:L44"/>
    <mergeCell ref="B45:L45"/>
    <mergeCell ref="B46:L46"/>
    <mergeCell ref="B48:O48"/>
    <mergeCell ref="B49:O49"/>
    <mergeCell ref="B33:I33"/>
    <mergeCell ref="B39:L39"/>
    <mergeCell ref="B40:L40"/>
  </mergeCells>
  <printOptions horizontalCentered="1"/>
  <pageMargins left="0.15748031496062992" right="0.15748031496062992" top="0.74803149606299213" bottom="0.74803149606299213" header="0.31496062992125984" footer="0.31496062992125984"/>
  <pageSetup scale="55" orientation="landscape" r:id="rId1"/>
  <headerFooter>
    <oddFooter>&amp;C&amp;"TH SarabunPSK,Regular"&amp;22&amp;P</oddFooter>
  </headerFooter>
  <rowBreaks count="1" manualBreakCount="1">
    <brk id="22" max="1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T40"/>
  <sheetViews>
    <sheetView topLeftCell="C1" zoomScale="70" zoomScaleNormal="70" zoomScaleSheetLayoutView="100" workbookViewId="0">
      <selection activeCell="K4" sqref="K4:K7"/>
    </sheetView>
  </sheetViews>
  <sheetFormatPr defaultRowHeight="19.8"/>
  <cols>
    <col min="1" max="1" width="7.625" style="131" customWidth="1"/>
    <col min="2" max="2" width="46.625" style="132" customWidth="1"/>
    <col min="3" max="3" width="10.625" style="133" customWidth="1"/>
    <col min="4" max="4" width="12.625" style="133" customWidth="1"/>
    <col min="5" max="5" width="15.375" style="134" customWidth="1"/>
    <col min="6" max="6" width="15.875" style="133" customWidth="1"/>
    <col min="7" max="7" width="8.75" style="133" customWidth="1"/>
    <col min="8" max="8" width="9.75" style="133" customWidth="1"/>
    <col min="9" max="9" width="10.625" style="133" customWidth="1"/>
    <col min="10" max="10" width="12.75" style="132" customWidth="1"/>
    <col min="11" max="11" width="53.625" style="132" customWidth="1"/>
    <col min="12" max="12" width="16.875" style="132" customWidth="1"/>
    <col min="13" max="13" width="9.125" style="131" customWidth="1"/>
    <col min="14" max="14" width="8" style="131" customWidth="1"/>
    <col min="15" max="15" width="7.875" style="98" customWidth="1"/>
    <col min="16" max="16" width="11.25" style="98" customWidth="1"/>
    <col min="17" max="17" width="10.875" style="98" customWidth="1"/>
    <col min="18" max="18" width="14.25" style="98" customWidth="1"/>
    <col min="19" max="19" width="11.625" style="98" customWidth="1"/>
    <col min="20" max="20" width="13.75" style="98" customWidth="1"/>
    <col min="21" max="251" width="9.125" style="98"/>
    <col min="252" max="252" width="6.875" style="98" customWidth="1"/>
    <col min="253" max="253" width="41.375" style="98" customWidth="1"/>
    <col min="254" max="254" width="10.625" style="98" customWidth="1"/>
    <col min="255" max="255" width="17" style="98" customWidth="1"/>
    <col min="256" max="256" width="10.75" style="98" customWidth="1"/>
    <col min="257" max="257" width="11.375" style="98" customWidth="1"/>
    <col min="258" max="258" width="6.75" style="98" customWidth="1"/>
    <col min="259" max="259" width="12.375" style="98" bestFit="1" customWidth="1"/>
    <col min="260" max="260" width="6.75" style="98" customWidth="1"/>
    <col min="261" max="261" width="13.25" style="98" customWidth="1"/>
    <col min="262" max="262" width="6.75" style="98" customWidth="1"/>
    <col min="263" max="263" width="11" style="98" customWidth="1"/>
    <col min="264" max="264" width="6.75" style="98" customWidth="1"/>
    <col min="265" max="265" width="13.125" style="98" customWidth="1"/>
    <col min="266" max="266" width="6.75" style="98" customWidth="1"/>
    <col min="267" max="267" width="14" style="98" bestFit="1" customWidth="1"/>
    <col min="268" max="268" width="6.75" style="98" customWidth="1"/>
    <col min="269" max="269" width="14.875" style="98" bestFit="1" customWidth="1"/>
    <col min="270" max="270" width="9.125" style="98" customWidth="1"/>
    <col min="271" max="271" width="39.375" style="98" customWidth="1"/>
    <col min="272" max="272" width="37.25" style="98" customWidth="1"/>
    <col min="273" max="507" width="9.125" style="98"/>
    <col min="508" max="508" width="6.875" style="98" customWidth="1"/>
    <col min="509" max="509" width="41.375" style="98" customWidth="1"/>
    <col min="510" max="510" width="10.625" style="98" customWidth="1"/>
    <col min="511" max="511" width="17" style="98" customWidth="1"/>
    <col min="512" max="512" width="10.75" style="98" customWidth="1"/>
    <col min="513" max="513" width="11.375" style="98" customWidth="1"/>
    <col min="514" max="514" width="6.75" style="98" customWidth="1"/>
    <col min="515" max="515" width="12.375" style="98" bestFit="1" customWidth="1"/>
    <col min="516" max="516" width="6.75" style="98" customWidth="1"/>
    <col min="517" max="517" width="13.25" style="98" customWidth="1"/>
    <col min="518" max="518" width="6.75" style="98" customWidth="1"/>
    <col min="519" max="519" width="11" style="98" customWidth="1"/>
    <col min="520" max="520" width="6.75" style="98" customWidth="1"/>
    <col min="521" max="521" width="13.125" style="98" customWidth="1"/>
    <col min="522" max="522" width="6.75" style="98" customWidth="1"/>
    <col min="523" max="523" width="14" style="98" bestFit="1" customWidth="1"/>
    <col min="524" max="524" width="6.75" style="98" customWidth="1"/>
    <col min="525" max="525" width="14.875" style="98" bestFit="1" customWidth="1"/>
    <col min="526" max="526" width="9.125" style="98" customWidth="1"/>
    <col min="527" max="527" width="39.375" style="98" customWidth="1"/>
    <col min="528" max="528" width="37.25" style="98" customWidth="1"/>
    <col min="529" max="763" width="9.125" style="98"/>
    <col min="764" max="764" width="6.875" style="98" customWidth="1"/>
    <col min="765" max="765" width="41.375" style="98" customWidth="1"/>
    <col min="766" max="766" width="10.625" style="98" customWidth="1"/>
    <col min="767" max="767" width="17" style="98" customWidth="1"/>
    <col min="768" max="768" width="10.75" style="98" customWidth="1"/>
    <col min="769" max="769" width="11.375" style="98" customWidth="1"/>
    <col min="770" max="770" width="6.75" style="98" customWidth="1"/>
    <col min="771" max="771" width="12.375" style="98" bestFit="1" customWidth="1"/>
    <col min="772" max="772" width="6.75" style="98" customWidth="1"/>
    <col min="773" max="773" width="13.25" style="98" customWidth="1"/>
    <col min="774" max="774" width="6.75" style="98" customWidth="1"/>
    <col min="775" max="775" width="11" style="98" customWidth="1"/>
    <col min="776" max="776" width="6.75" style="98" customWidth="1"/>
    <col min="777" max="777" width="13.125" style="98" customWidth="1"/>
    <col min="778" max="778" width="6.75" style="98" customWidth="1"/>
    <col min="779" max="779" width="14" style="98" bestFit="1" customWidth="1"/>
    <col min="780" max="780" width="6.75" style="98" customWidth="1"/>
    <col min="781" max="781" width="14.875" style="98" bestFit="1" customWidth="1"/>
    <col min="782" max="782" width="9.125" style="98" customWidth="1"/>
    <col min="783" max="783" width="39.375" style="98" customWidth="1"/>
    <col min="784" max="784" width="37.25" style="98" customWidth="1"/>
    <col min="785" max="1019" width="9.125" style="98"/>
    <col min="1020" max="1020" width="6.875" style="98" customWidth="1"/>
    <col min="1021" max="1021" width="41.375" style="98" customWidth="1"/>
    <col min="1022" max="1022" width="10.625" style="98" customWidth="1"/>
    <col min="1023" max="1023" width="17" style="98" customWidth="1"/>
    <col min="1024" max="1024" width="10.75" style="98" customWidth="1"/>
    <col min="1025" max="1025" width="11.375" style="98" customWidth="1"/>
    <col min="1026" max="1026" width="6.75" style="98" customWidth="1"/>
    <col min="1027" max="1027" width="12.375" style="98" bestFit="1" customWidth="1"/>
    <col min="1028" max="1028" width="6.75" style="98" customWidth="1"/>
    <col min="1029" max="1029" width="13.25" style="98" customWidth="1"/>
    <col min="1030" max="1030" width="6.75" style="98" customWidth="1"/>
    <col min="1031" max="1031" width="11" style="98" customWidth="1"/>
    <col min="1032" max="1032" width="6.75" style="98" customWidth="1"/>
    <col min="1033" max="1033" width="13.125" style="98" customWidth="1"/>
    <col min="1034" max="1034" width="6.75" style="98" customWidth="1"/>
    <col min="1035" max="1035" width="14" style="98" bestFit="1" customWidth="1"/>
    <col min="1036" max="1036" width="6.75" style="98" customWidth="1"/>
    <col min="1037" max="1037" width="14.875" style="98" bestFit="1" customWidth="1"/>
    <col min="1038" max="1038" width="9.125" style="98" customWidth="1"/>
    <col min="1039" max="1039" width="39.375" style="98" customWidth="1"/>
    <col min="1040" max="1040" width="37.25" style="98" customWidth="1"/>
    <col min="1041" max="1275" width="9.125" style="98"/>
    <col min="1276" max="1276" width="6.875" style="98" customWidth="1"/>
    <col min="1277" max="1277" width="41.375" style="98" customWidth="1"/>
    <col min="1278" max="1278" width="10.625" style="98" customWidth="1"/>
    <col min="1279" max="1279" width="17" style="98" customWidth="1"/>
    <col min="1280" max="1280" width="10.75" style="98" customWidth="1"/>
    <col min="1281" max="1281" width="11.375" style="98" customWidth="1"/>
    <col min="1282" max="1282" width="6.75" style="98" customWidth="1"/>
    <col min="1283" max="1283" width="12.375" style="98" bestFit="1" customWidth="1"/>
    <col min="1284" max="1284" width="6.75" style="98" customWidth="1"/>
    <col min="1285" max="1285" width="13.25" style="98" customWidth="1"/>
    <col min="1286" max="1286" width="6.75" style="98" customWidth="1"/>
    <col min="1287" max="1287" width="11" style="98" customWidth="1"/>
    <col min="1288" max="1288" width="6.75" style="98" customWidth="1"/>
    <col min="1289" max="1289" width="13.125" style="98" customWidth="1"/>
    <col min="1290" max="1290" width="6.75" style="98" customWidth="1"/>
    <col min="1291" max="1291" width="14" style="98" bestFit="1" customWidth="1"/>
    <col min="1292" max="1292" width="6.75" style="98" customWidth="1"/>
    <col min="1293" max="1293" width="14.875" style="98" bestFit="1" customWidth="1"/>
    <col min="1294" max="1294" width="9.125" style="98" customWidth="1"/>
    <col min="1295" max="1295" width="39.375" style="98" customWidth="1"/>
    <col min="1296" max="1296" width="37.25" style="98" customWidth="1"/>
    <col min="1297" max="1531" width="9.125" style="98"/>
    <col min="1532" max="1532" width="6.875" style="98" customWidth="1"/>
    <col min="1533" max="1533" width="41.375" style="98" customWidth="1"/>
    <col min="1534" max="1534" width="10.625" style="98" customWidth="1"/>
    <col min="1535" max="1535" width="17" style="98" customWidth="1"/>
    <col min="1536" max="1536" width="10.75" style="98" customWidth="1"/>
    <col min="1537" max="1537" width="11.375" style="98" customWidth="1"/>
    <col min="1538" max="1538" width="6.75" style="98" customWidth="1"/>
    <col min="1539" max="1539" width="12.375" style="98" bestFit="1" customWidth="1"/>
    <col min="1540" max="1540" width="6.75" style="98" customWidth="1"/>
    <col min="1541" max="1541" width="13.25" style="98" customWidth="1"/>
    <col min="1542" max="1542" width="6.75" style="98" customWidth="1"/>
    <col min="1543" max="1543" width="11" style="98" customWidth="1"/>
    <col min="1544" max="1544" width="6.75" style="98" customWidth="1"/>
    <col min="1545" max="1545" width="13.125" style="98" customWidth="1"/>
    <col min="1546" max="1546" width="6.75" style="98" customWidth="1"/>
    <col min="1547" max="1547" width="14" style="98" bestFit="1" customWidth="1"/>
    <col min="1548" max="1548" width="6.75" style="98" customWidth="1"/>
    <col min="1549" max="1549" width="14.875" style="98" bestFit="1" customWidth="1"/>
    <col min="1550" max="1550" width="9.125" style="98" customWidth="1"/>
    <col min="1551" max="1551" width="39.375" style="98" customWidth="1"/>
    <col min="1552" max="1552" width="37.25" style="98" customWidth="1"/>
    <col min="1553" max="1787" width="9.125" style="98"/>
    <col min="1788" max="1788" width="6.875" style="98" customWidth="1"/>
    <col min="1789" max="1789" width="41.375" style="98" customWidth="1"/>
    <col min="1790" max="1790" width="10.625" style="98" customWidth="1"/>
    <col min="1791" max="1791" width="17" style="98" customWidth="1"/>
    <col min="1792" max="1792" width="10.75" style="98" customWidth="1"/>
    <col min="1793" max="1793" width="11.375" style="98" customWidth="1"/>
    <col min="1794" max="1794" width="6.75" style="98" customWidth="1"/>
    <col min="1795" max="1795" width="12.375" style="98" bestFit="1" customWidth="1"/>
    <col min="1796" max="1796" width="6.75" style="98" customWidth="1"/>
    <col min="1797" max="1797" width="13.25" style="98" customWidth="1"/>
    <col min="1798" max="1798" width="6.75" style="98" customWidth="1"/>
    <col min="1799" max="1799" width="11" style="98" customWidth="1"/>
    <col min="1800" max="1800" width="6.75" style="98" customWidth="1"/>
    <col min="1801" max="1801" width="13.125" style="98" customWidth="1"/>
    <col min="1802" max="1802" width="6.75" style="98" customWidth="1"/>
    <col min="1803" max="1803" width="14" style="98" bestFit="1" customWidth="1"/>
    <col min="1804" max="1804" width="6.75" style="98" customWidth="1"/>
    <col min="1805" max="1805" width="14.875" style="98" bestFit="1" customWidth="1"/>
    <col min="1806" max="1806" width="9.125" style="98" customWidth="1"/>
    <col min="1807" max="1807" width="39.375" style="98" customWidth="1"/>
    <col min="1808" max="1808" width="37.25" style="98" customWidth="1"/>
    <col min="1809" max="2043" width="9.125" style="98"/>
    <col min="2044" max="2044" width="6.875" style="98" customWidth="1"/>
    <col min="2045" max="2045" width="41.375" style="98" customWidth="1"/>
    <col min="2046" max="2046" width="10.625" style="98" customWidth="1"/>
    <col min="2047" max="2047" width="17" style="98" customWidth="1"/>
    <col min="2048" max="2048" width="10.75" style="98" customWidth="1"/>
    <col min="2049" max="2049" width="11.375" style="98" customWidth="1"/>
    <col min="2050" max="2050" width="6.75" style="98" customWidth="1"/>
    <col min="2051" max="2051" width="12.375" style="98" bestFit="1" customWidth="1"/>
    <col min="2052" max="2052" width="6.75" style="98" customWidth="1"/>
    <col min="2053" max="2053" width="13.25" style="98" customWidth="1"/>
    <col min="2054" max="2054" width="6.75" style="98" customWidth="1"/>
    <col min="2055" max="2055" width="11" style="98" customWidth="1"/>
    <col min="2056" max="2056" width="6.75" style="98" customWidth="1"/>
    <col min="2057" max="2057" width="13.125" style="98" customWidth="1"/>
    <col min="2058" max="2058" width="6.75" style="98" customWidth="1"/>
    <col min="2059" max="2059" width="14" style="98" bestFit="1" customWidth="1"/>
    <col min="2060" max="2060" width="6.75" style="98" customWidth="1"/>
    <col min="2061" max="2061" width="14.875" style="98" bestFit="1" customWidth="1"/>
    <col min="2062" max="2062" width="9.125" style="98" customWidth="1"/>
    <col min="2063" max="2063" width="39.375" style="98" customWidth="1"/>
    <col min="2064" max="2064" width="37.25" style="98" customWidth="1"/>
    <col min="2065" max="2299" width="9.125" style="98"/>
    <col min="2300" max="2300" width="6.875" style="98" customWidth="1"/>
    <col min="2301" max="2301" width="41.375" style="98" customWidth="1"/>
    <col min="2302" max="2302" width="10.625" style="98" customWidth="1"/>
    <col min="2303" max="2303" width="17" style="98" customWidth="1"/>
    <col min="2304" max="2304" width="10.75" style="98" customWidth="1"/>
    <col min="2305" max="2305" width="11.375" style="98" customWidth="1"/>
    <col min="2306" max="2306" width="6.75" style="98" customWidth="1"/>
    <col min="2307" max="2307" width="12.375" style="98" bestFit="1" customWidth="1"/>
    <col min="2308" max="2308" width="6.75" style="98" customWidth="1"/>
    <col min="2309" max="2309" width="13.25" style="98" customWidth="1"/>
    <col min="2310" max="2310" width="6.75" style="98" customWidth="1"/>
    <col min="2311" max="2311" width="11" style="98" customWidth="1"/>
    <col min="2312" max="2312" width="6.75" style="98" customWidth="1"/>
    <col min="2313" max="2313" width="13.125" style="98" customWidth="1"/>
    <col min="2314" max="2314" width="6.75" style="98" customWidth="1"/>
    <col min="2315" max="2315" width="14" style="98" bestFit="1" customWidth="1"/>
    <col min="2316" max="2316" width="6.75" style="98" customWidth="1"/>
    <col min="2317" max="2317" width="14.875" style="98" bestFit="1" customWidth="1"/>
    <col min="2318" max="2318" width="9.125" style="98" customWidth="1"/>
    <col min="2319" max="2319" width="39.375" style="98" customWidth="1"/>
    <col min="2320" max="2320" width="37.25" style="98" customWidth="1"/>
    <col min="2321" max="2555" width="9.125" style="98"/>
    <col min="2556" max="2556" width="6.875" style="98" customWidth="1"/>
    <col min="2557" max="2557" width="41.375" style="98" customWidth="1"/>
    <col min="2558" max="2558" width="10.625" style="98" customWidth="1"/>
    <col min="2559" max="2559" width="17" style="98" customWidth="1"/>
    <col min="2560" max="2560" width="10.75" style="98" customWidth="1"/>
    <col min="2561" max="2561" width="11.375" style="98" customWidth="1"/>
    <col min="2562" max="2562" width="6.75" style="98" customWidth="1"/>
    <col min="2563" max="2563" width="12.375" style="98" bestFit="1" customWidth="1"/>
    <col min="2564" max="2564" width="6.75" style="98" customWidth="1"/>
    <col min="2565" max="2565" width="13.25" style="98" customWidth="1"/>
    <col min="2566" max="2566" width="6.75" style="98" customWidth="1"/>
    <col min="2567" max="2567" width="11" style="98" customWidth="1"/>
    <col min="2568" max="2568" width="6.75" style="98" customWidth="1"/>
    <col min="2569" max="2569" width="13.125" style="98" customWidth="1"/>
    <col min="2570" max="2570" width="6.75" style="98" customWidth="1"/>
    <col min="2571" max="2571" width="14" style="98" bestFit="1" customWidth="1"/>
    <col min="2572" max="2572" width="6.75" style="98" customWidth="1"/>
    <col min="2573" max="2573" width="14.875" style="98" bestFit="1" customWidth="1"/>
    <col min="2574" max="2574" width="9.125" style="98" customWidth="1"/>
    <col min="2575" max="2575" width="39.375" style="98" customWidth="1"/>
    <col min="2576" max="2576" width="37.25" style="98" customWidth="1"/>
    <col min="2577" max="2811" width="9.125" style="98"/>
    <col min="2812" max="2812" width="6.875" style="98" customWidth="1"/>
    <col min="2813" max="2813" width="41.375" style="98" customWidth="1"/>
    <col min="2814" max="2814" width="10.625" style="98" customWidth="1"/>
    <col min="2815" max="2815" width="17" style="98" customWidth="1"/>
    <col min="2816" max="2816" width="10.75" style="98" customWidth="1"/>
    <col min="2817" max="2817" width="11.375" style="98" customWidth="1"/>
    <col min="2818" max="2818" width="6.75" style="98" customWidth="1"/>
    <col min="2819" max="2819" width="12.375" style="98" bestFit="1" customWidth="1"/>
    <col min="2820" max="2820" width="6.75" style="98" customWidth="1"/>
    <col min="2821" max="2821" width="13.25" style="98" customWidth="1"/>
    <col min="2822" max="2822" width="6.75" style="98" customWidth="1"/>
    <col min="2823" max="2823" width="11" style="98" customWidth="1"/>
    <col min="2824" max="2824" width="6.75" style="98" customWidth="1"/>
    <col min="2825" max="2825" width="13.125" style="98" customWidth="1"/>
    <col min="2826" max="2826" width="6.75" style="98" customWidth="1"/>
    <col min="2827" max="2827" width="14" style="98" bestFit="1" customWidth="1"/>
    <col min="2828" max="2828" width="6.75" style="98" customWidth="1"/>
    <col min="2829" max="2829" width="14.875" style="98" bestFit="1" customWidth="1"/>
    <col min="2830" max="2830" width="9.125" style="98" customWidth="1"/>
    <col min="2831" max="2831" width="39.375" style="98" customWidth="1"/>
    <col min="2832" max="2832" width="37.25" style="98" customWidth="1"/>
    <col min="2833" max="3067" width="9.125" style="98"/>
    <col min="3068" max="3068" width="6.875" style="98" customWidth="1"/>
    <col min="3069" max="3069" width="41.375" style="98" customWidth="1"/>
    <col min="3070" max="3070" width="10.625" style="98" customWidth="1"/>
    <col min="3071" max="3071" width="17" style="98" customWidth="1"/>
    <col min="3072" max="3072" width="10.75" style="98" customWidth="1"/>
    <col min="3073" max="3073" width="11.375" style="98" customWidth="1"/>
    <col min="3074" max="3074" width="6.75" style="98" customWidth="1"/>
    <col min="3075" max="3075" width="12.375" style="98" bestFit="1" customWidth="1"/>
    <col min="3076" max="3076" width="6.75" style="98" customWidth="1"/>
    <col min="3077" max="3077" width="13.25" style="98" customWidth="1"/>
    <col min="3078" max="3078" width="6.75" style="98" customWidth="1"/>
    <col min="3079" max="3079" width="11" style="98" customWidth="1"/>
    <col min="3080" max="3080" width="6.75" style="98" customWidth="1"/>
    <col min="3081" max="3081" width="13.125" style="98" customWidth="1"/>
    <col min="3082" max="3082" width="6.75" style="98" customWidth="1"/>
    <col min="3083" max="3083" width="14" style="98" bestFit="1" customWidth="1"/>
    <col min="3084" max="3084" width="6.75" style="98" customWidth="1"/>
    <col min="3085" max="3085" width="14.875" style="98" bestFit="1" customWidth="1"/>
    <col min="3086" max="3086" width="9.125" style="98" customWidth="1"/>
    <col min="3087" max="3087" width="39.375" style="98" customWidth="1"/>
    <col min="3088" max="3088" width="37.25" style="98" customWidth="1"/>
    <col min="3089" max="3323" width="9.125" style="98"/>
    <col min="3324" max="3324" width="6.875" style="98" customWidth="1"/>
    <col min="3325" max="3325" width="41.375" style="98" customWidth="1"/>
    <col min="3326" max="3326" width="10.625" style="98" customWidth="1"/>
    <col min="3327" max="3327" width="17" style="98" customWidth="1"/>
    <col min="3328" max="3328" width="10.75" style="98" customWidth="1"/>
    <col min="3329" max="3329" width="11.375" style="98" customWidth="1"/>
    <col min="3330" max="3330" width="6.75" style="98" customWidth="1"/>
    <col min="3331" max="3331" width="12.375" style="98" bestFit="1" customWidth="1"/>
    <col min="3332" max="3332" width="6.75" style="98" customWidth="1"/>
    <col min="3333" max="3333" width="13.25" style="98" customWidth="1"/>
    <col min="3334" max="3334" width="6.75" style="98" customWidth="1"/>
    <col min="3335" max="3335" width="11" style="98" customWidth="1"/>
    <col min="3336" max="3336" width="6.75" style="98" customWidth="1"/>
    <col min="3337" max="3337" width="13.125" style="98" customWidth="1"/>
    <col min="3338" max="3338" width="6.75" style="98" customWidth="1"/>
    <col min="3339" max="3339" width="14" style="98" bestFit="1" customWidth="1"/>
    <col min="3340" max="3340" width="6.75" style="98" customWidth="1"/>
    <col min="3341" max="3341" width="14.875" style="98" bestFit="1" customWidth="1"/>
    <col min="3342" max="3342" width="9.125" style="98" customWidth="1"/>
    <col min="3343" max="3343" width="39.375" style="98" customWidth="1"/>
    <col min="3344" max="3344" width="37.25" style="98" customWidth="1"/>
    <col min="3345" max="3579" width="9.125" style="98"/>
    <col min="3580" max="3580" width="6.875" style="98" customWidth="1"/>
    <col min="3581" max="3581" width="41.375" style="98" customWidth="1"/>
    <col min="3582" max="3582" width="10.625" style="98" customWidth="1"/>
    <col min="3583" max="3583" width="17" style="98" customWidth="1"/>
    <col min="3584" max="3584" width="10.75" style="98" customWidth="1"/>
    <col min="3585" max="3585" width="11.375" style="98" customWidth="1"/>
    <col min="3586" max="3586" width="6.75" style="98" customWidth="1"/>
    <col min="3587" max="3587" width="12.375" style="98" bestFit="1" customWidth="1"/>
    <col min="3588" max="3588" width="6.75" style="98" customWidth="1"/>
    <col min="3589" max="3589" width="13.25" style="98" customWidth="1"/>
    <col min="3590" max="3590" width="6.75" style="98" customWidth="1"/>
    <col min="3591" max="3591" width="11" style="98" customWidth="1"/>
    <col min="3592" max="3592" width="6.75" style="98" customWidth="1"/>
    <col min="3593" max="3593" width="13.125" style="98" customWidth="1"/>
    <col min="3594" max="3594" width="6.75" style="98" customWidth="1"/>
    <col min="3595" max="3595" width="14" style="98" bestFit="1" customWidth="1"/>
    <col min="3596" max="3596" width="6.75" style="98" customWidth="1"/>
    <col min="3597" max="3597" width="14.875" style="98" bestFit="1" customWidth="1"/>
    <col min="3598" max="3598" width="9.125" style="98" customWidth="1"/>
    <col min="3599" max="3599" width="39.375" style="98" customWidth="1"/>
    <col min="3600" max="3600" width="37.25" style="98" customWidth="1"/>
    <col min="3601" max="3835" width="9.125" style="98"/>
    <col min="3836" max="3836" width="6.875" style="98" customWidth="1"/>
    <col min="3837" max="3837" width="41.375" style="98" customWidth="1"/>
    <col min="3838" max="3838" width="10.625" style="98" customWidth="1"/>
    <col min="3839" max="3839" width="17" style="98" customWidth="1"/>
    <col min="3840" max="3840" width="10.75" style="98" customWidth="1"/>
    <col min="3841" max="3841" width="11.375" style="98" customWidth="1"/>
    <col min="3842" max="3842" width="6.75" style="98" customWidth="1"/>
    <col min="3843" max="3843" width="12.375" style="98" bestFit="1" customWidth="1"/>
    <col min="3844" max="3844" width="6.75" style="98" customWidth="1"/>
    <col min="3845" max="3845" width="13.25" style="98" customWidth="1"/>
    <col min="3846" max="3846" width="6.75" style="98" customWidth="1"/>
    <col min="3847" max="3847" width="11" style="98" customWidth="1"/>
    <col min="3848" max="3848" width="6.75" style="98" customWidth="1"/>
    <col min="3849" max="3849" width="13.125" style="98" customWidth="1"/>
    <col min="3850" max="3850" width="6.75" style="98" customWidth="1"/>
    <col min="3851" max="3851" width="14" style="98" bestFit="1" customWidth="1"/>
    <col min="3852" max="3852" width="6.75" style="98" customWidth="1"/>
    <col min="3853" max="3853" width="14.875" style="98" bestFit="1" customWidth="1"/>
    <col min="3854" max="3854" width="9.125" style="98" customWidth="1"/>
    <col min="3855" max="3855" width="39.375" style="98" customWidth="1"/>
    <col min="3856" max="3856" width="37.25" style="98" customWidth="1"/>
    <col min="3857" max="4091" width="9.125" style="98"/>
    <col min="4092" max="4092" width="6.875" style="98" customWidth="1"/>
    <col min="4093" max="4093" width="41.375" style="98" customWidth="1"/>
    <col min="4094" max="4094" width="10.625" style="98" customWidth="1"/>
    <col min="4095" max="4095" width="17" style="98" customWidth="1"/>
    <col min="4096" max="4096" width="10.75" style="98" customWidth="1"/>
    <col min="4097" max="4097" width="11.375" style="98" customWidth="1"/>
    <col min="4098" max="4098" width="6.75" style="98" customWidth="1"/>
    <col min="4099" max="4099" width="12.375" style="98" bestFit="1" customWidth="1"/>
    <col min="4100" max="4100" width="6.75" style="98" customWidth="1"/>
    <col min="4101" max="4101" width="13.25" style="98" customWidth="1"/>
    <col min="4102" max="4102" width="6.75" style="98" customWidth="1"/>
    <col min="4103" max="4103" width="11" style="98" customWidth="1"/>
    <col min="4104" max="4104" width="6.75" style="98" customWidth="1"/>
    <col min="4105" max="4105" width="13.125" style="98" customWidth="1"/>
    <col min="4106" max="4106" width="6.75" style="98" customWidth="1"/>
    <col min="4107" max="4107" width="14" style="98" bestFit="1" customWidth="1"/>
    <col min="4108" max="4108" width="6.75" style="98" customWidth="1"/>
    <col min="4109" max="4109" width="14.875" style="98" bestFit="1" customWidth="1"/>
    <col min="4110" max="4110" width="9.125" style="98" customWidth="1"/>
    <col min="4111" max="4111" width="39.375" style="98" customWidth="1"/>
    <col min="4112" max="4112" width="37.25" style="98" customWidth="1"/>
    <col min="4113" max="4347" width="9.125" style="98"/>
    <col min="4348" max="4348" width="6.875" style="98" customWidth="1"/>
    <col min="4349" max="4349" width="41.375" style="98" customWidth="1"/>
    <col min="4350" max="4350" width="10.625" style="98" customWidth="1"/>
    <col min="4351" max="4351" width="17" style="98" customWidth="1"/>
    <col min="4352" max="4352" width="10.75" style="98" customWidth="1"/>
    <col min="4353" max="4353" width="11.375" style="98" customWidth="1"/>
    <col min="4354" max="4354" width="6.75" style="98" customWidth="1"/>
    <col min="4355" max="4355" width="12.375" style="98" bestFit="1" customWidth="1"/>
    <col min="4356" max="4356" width="6.75" style="98" customWidth="1"/>
    <col min="4357" max="4357" width="13.25" style="98" customWidth="1"/>
    <col min="4358" max="4358" width="6.75" style="98" customWidth="1"/>
    <col min="4359" max="4359" width="11" style="98" customWidth="1"/>
    <col min="4360" max="4360" width="6.75" style="98" customWidth="1"/>
    <col min="4361" max="4361" width="13.125" style="98" customWidth="1"/>
    <col min="4362" max="4362" width="6.75" style="98" customWidth="1"/>
    <col min="4363" max="4363" width="14" style="98" bestFit="1" customWidth="1"/>
    <col min="4364" max="4364" width="6.75" style="98" customWidth="1"/>
    <col min="4365" max="4365" width="14.875" style="98" bestFit="1" customWidth="1"/>
    <col min="4366" max="4366" width="9.125" style="98" customWidth="1"/>
    <col min="4367" max="4367" width="39.375" style="98" customWidth="1"/>
    <col min="4368" max="4368" width="37.25" style="98" customWidth="1"/>
    <col min="4369" max="4603" width="9.125" style="98"/>
    <col min="4604" max="4604" width="6.875" style="98" customWidth="1"/>
    <col min="4605" max="4605" width="41.375" style="98" customWidth="1"/>
    <col min="4606" max="4606" width="10.625" style="98" customWidth="1"/>
    <col min="4607" max="4607" width="17" style="98" customWidth="1"/>
    <col min="4608" max="4608" width="10.75" style="98" customWidth="1"/>
    <col min="4609" max="4609" width="11.375" style="98" customWidth="1"/>
    <col min="4610" max="4610" width="6.75" style="98" customWidth="1"/>
    <col min="4611" max="4611" width="12.375" style="98" bestFit="1" customWidth="1"/>
    <col min="4612" max="4612" width="6.75" style="98" customWidth="1"/>
    <col min="4613" max="4613" width="13.25" style="98" customWidth="1"/>
    <col min="4614" max="4614" width="6.75" style="98" customWidth="1"/>
    <col min="4615" max="4615" width="11" style="98" customWidth="1"/>
    <col min="4616" max="4616" width="6.75" style="98" customWidth="1"/>
    <col min="4617" max="4617" width="13.125" style="98" customWidth="1"/>
    <col min="4618" max="4618" width="6.75" style="98" customWidth="1"/>
    <col min="4619" max="4619" width="14" style="98" bestFit="1" customWidth="1"/>
    <col min="4620" max="4620" width="6.75" style="98" customWidth="1"/>
    <col min="4621" max="4621" width="14.875" style="98" bestFit="1" customWidth="1"/>
    <col min="4622" max="4622" width="9.125" style="98" customWidth="1"/>
    <col min="4623" max="4623" width="39.375" style="98" customWidth="1"/>
    <col min="4624" max="4624" width="37.25" style="98" customWidth="1"/>
    <col min="4625" max="4859" width="9.125" style="98"/>
    <col min="4860" max="4860" width="6.875" style="98" customWidth="1"/>
    <col min="4861" max="4861" width="41.375" style="98" customWidth="1"/>
    <col min="4862" max="4862" width="10.625" style="98" customWidth="1"/>
    <col min="4863" max="4863" width="17" style="98" customWidth="1"/>
    <col min="4864" max="4864" width="10.75" style="98" customWidth="1"/>
    <col min="4865" max="4865" width="11.375" style="98" customWidth="1"/>
    <col min="4866" max="4866" width="6.75" style="98" customWidth="1"/>
    <col min="4867" max="4867" width="12.375" style="98" bestFit="1" customWidth="1"/>
    <col min="4868" max="4868" width="6.75" style="98" customWidth="1"/>
    <col min="4869" max="4869" width="13.25" style="98" customWidth="1"/>
    <col min="4870" max="4870" width="6.75" style="98" customWidth="1"/>
    <col min="4871" max="4871" width="11" style="98" customWidth="1"/>
    <col min="4872" max="4872" width="6.75" style="98" customWidth="1"/>
    <col min="4873" max="4873" width="13.125" style="98" customWidth="1"/>
    <col min="4874" max="4874" width="6.75" style="98" customWidth="1"/>
    <col min="4875" max="4875" width="14" style="98" bestFit="1" customWidth="1"/>
    <col min="4876" max="4876" width="6.75" style="98" customWidth="1"/>
    <col min="4877" max="4877" width="14.875" style="98" bestFit="1" customWidth="1"/>
    <col min="4878" max="4878" width="9.125" style="98" customWidth="1"/>
    <col min="4879" max="4879" width="39.375" style="98" customWidth="1"/>
    <col min="4880" max="4880" width="37.25" style="98" customWidth="1"/>
    <col min="4881" max="5115" width="9.125" style="98"/>
    <col min="5116" max="5116" width="6.875" style="98" customWidth="1"/>
    <col min="5117" max="5117" width="41.375" style="98" customWidth="1"/>
    <col min="5118" max="5118" width="10.625" style="98" customWidth="1"/>
    <col min="5119" max="5119" width="17" style="98" customWidth="1"/>
    <col min="5120" max="5120" width="10.75" style="98" customWidth="1"/>
    <col min="5121" max="5121" width="11.375" style="98" customWidth="1"/>
    <col min="5122" max="5122" width="6.75" style="98" customWidth="1"/>
    <col min="5123" max="5123" width="12.375" style="98" bestFit="1" customWidth="1"/>
    <col min="5124" max="5124" width="6.75" style="98" customWidth="1"/>
    <col min="5125" max="5125" width="13.25" style="98" customWidth="1"/>
    <col min="5126" max="5126" width="6.75" style="98" customWidth="1"/>
    <col min="5127" max="5127" width="11" style="98" customWidth="1"/>
    <col min="5128" max="5128" width="6.75" style="98" customWidth="1"/>
    <col min="5129" max="5129" width="13.125" style="98" customWidth="1"/>
    <col min="5130" max="5130" width="6.75" style="98" customWidth="1"/>
    <col min="5131" max="5131" width="14" style="98" bestFit="1" customWidth="1"/>
    <col min="5132" max="5132" width="6.75" style="98" customWidth="1"/>
    <col min="5133" max="5133" width="14.875" style="98" bestFit="1" customWidth="1"/>
    <col min="5134" max="5134" width="9.125" style="98" customWidth="1"/>
    <col min="5135" max="5135" width="39.375" style="98" customWidth="1"/>
    <col min="5136" max="5136" width="37.25" style="98" customWidth="1"/>
    <col min="5137" max="5371" width="9.125" style="98"/>
    <col min="5372" max="5372" width="6.875" style="98" customWidth="1"/>
    <col min="5373" max="5373" width="41.375" style="98" customWidth="1"/>
    <col min="5374" max="5374" width="10.625" style="98" customWidth="1"/>
    <col min="5375" max="5375" width="17" style="98" customWidth="1"/>
    <col min="5376" max="5376" width="10.75" style="98" customWidth="1"/>
    <col min="5377" max="5377" width="11.375" style="98" customWidth="1"/>
    <col min="5378" max="5378" width="6.75" style="98" customWidth="1"/>
    <col min="5379" max="5379" width="12.375" style="98" bestFit="1" customWidth="1"/>
    <col min="5380" max="5380" width="6.75" style="98" customWidth="1"/>
    <col min="5381" max="5381" width="13.25" style="98" customWidth="1"/>
    <col min="5382" max="5382" width="6.75" style="98" customWidth="1"/>
    <col min="5383" max="5383" width="11" style="98" customWidth="1"/>
    <col min="5384" max="5384" width="6.75" style="98" customWidth="1"/>
    <col min="5385" max="5385" width="13.125" style="98" customWidth="1"/>
    <col min="5386" max="5386" width="6.75" style="98" customWidth="1"/>
    <col min="5387" max="5387" width="14" style="98" bestFit="1" customWidth="1"/>
    <col min="5388" max="5388" width="6.75" style="98" customWidth="1"/>
    <col min="5389" max="5389" width="14.875" style="98" bestFit="1" customWidth="1"/>
    <col min="5390" max="5390" width="9.125" style="98" customWidth="1"/>
    <col min="5391" max="5391" width="39.375" style="98" customWidth="1"/>
    <col min="5392" max="5392" width="37.25" style="98" customWidth="1"/>
    <col min="5393" max="5627" width="9.125" style="98"/>
    <col min="5628" max="5628" width="6.875" style="98" customWidth="1"/>
    <col min="5629" max="5629" width="41.375" style="98" customWidth="1"/>
    <col min="5630" max="5630" width="10.625" style="98" customWidth="1"/>
    <col min="5631" max="5631" width="17" style="98" customWidth="1"/>
    <col min="5632" max="5632" width="10.75" style="98" customWidth="1"/>
    <col min="5633" max="5633" width="11.375" style="98" customWidth="1"/>
    <col min="5634" max="5634" width="6.75" style="98" customWidth="1"/>
    <col min="5635" max="5635" width="12.375" style="98" bestFit="1" customWidth="1"/>
    <col min="5636" max="5636" width="6.75" style="98" customWidth="1"/>
    <col min="5637" max="5637" width="13.25" style="98" customWidth="1"/>
    <col min="5638" max="5638" width="6.75" style="98" customWidth="1"/>
    <col min="5639" max="5639" width="11" style="98" customWidth="1"/>
    <col min="5640" max="5640" width="6.75" style="98" customWidth="1"/>
    <col min="5641" max="5641" width="13.125" style="98" customWidth="1"/>
    <col min="5642" max="5642" width="6.75" style="98" customWidth="1"/>
    <col min="5643" max="5643" width="14" style="98" bestFit="1" customWidth="1"/>
    <col min="5644" max="5644" width="6.75" style="98" customWidth="1"/>
    <col min="5645" max="5645" width="14.875" style="98" bestFit="1" customWidth="1"/>
    <col min="5646" max="5646" width="9.125" style="98" customWidth="1"/>
    <col min="5647" max="5647" width="39.375" style="98" customWidth="1"/>
    <col min="5648" max="5648" width="37.25" style="98" customWidth="1"/>
    <col min="5649" max="5883" width="9.125" style="98"/>
    <col min="5884" max="5884" width="6.875" style="98" customWidth="1"/>
    <col min="5885" max="5885" width="41.375" style="98" customWidth="1"/>
    <col min="5886" max="5886" width="10.625" style="98" customWidth="1"/>
    <col min="5887" max="5887" width="17" style="98" customWidth="1"/>
    <col min="5888" max="5888" width="10.75" style="98" customWidth="1"/>
    <col min="5889" max="5889" width="11.375" style="98" customWidth="1"/>
    <col min="5890" max="5890" width="6.75" style="98" customWidth="1"/>
    <col min="5891" max="5891" width="12.375" style="98" bestFit="1" customWidth="1"/>
    <col min="5892" max="5892" width="6.75" style="98" customWidth="1"/>
    <col min="5893" max="5893" width="13.25" style="98" customWidth="1"/>
    <col min="5894" max="5894" width="6.75" style="98" customWidth="1"/>
    <col min="5895" max="5895" width="11" style="98" customWidth="1"/>
    <col min="5896" max="5896" width="6.75" style="98" customWidth="1"/>
    <col min="5897" max="5897" width="13.125" style="98" customWidth="1"/>
    <col min="5898" max="5898" width="6.75" style="98" customWidth="1"/>
    <col min="5899" max="5899" width="14" style="98" bestFit="1" customWidth="1"/>
    <col min="5900" max="5900" width="6.75" style="98" customWidth="1"/>
    <col min="5901" max="5901" width="14.875" style="98" bestFit="1" customWidth="1"/>
    <col min="5902" max="5902" width="9.125" style="98" customWidth="1"/>
    <col min="5903" max="5903" width="39.375" style="98" customWidth="1"/>
    <col min="5904" max="5904" width="37.25" style="98" customWidth="1"/>
    <col min="5905" max="6139" width="9.125" style="98"/>
    <col min="6140" max="6140" width="6.875" style="98" customWidth="1"/>
    <col min="6141" max="6141" width="41.375" style="98" customWidth="1"/>
    <col min="6142" max="6142" width="10.625" style="98" customWidth="1"/>
    <col min="6143" max="6143" width="17" style="98" customWidth="1"/>
    <col min="6144" max="6144" width="10.75" style="98" customWidth="1"/>
    <col min="6145" max="6145" width="11.375" style="98" customWidth="1"/>
    <col min="6146" max="6146" width="6.75" style="98" customWidth="1"/>
    <col min="6147" max="6147" width="12.375" style="98" bestFit="1" customWidth="1"/>
    <col min="6148" max="6148" width="6.75" style="98" customWidth="1"/>
    <col min="6149" max="6149" width="13.25" style="98" customWidth="1"/>
    <col min="6150" max="6150" width="6.75" style="98" customWidth="1"/>
    <col min="6151" max="6151" width="11" style="98" customWidth="1"/>
    <col min="6152" max="6152" width="6.75" style="98" customWidth="1"/>
    <col min="6153" max="6153" width="13.125" style="98" customWidth="1"/>
    <col min="6154" max="6154" width="6.75" style="98" customWidth="1"/>
    <col min="6155" max="6155" width="14" style="98" bestFit="1" customWidth="1"/>
    <col min="6156" max="6156" width="6.75" style="98" customWidth="1"/>
    <col min="6157" max="6157" width="14.875" style="98" bestFit="1" customWidth="1"/>
    <col min="6158" max="6158" width="9.125" style="98" customWidth="1"/>
    <col min="6159" max="6159" width="39.375" style="98" customWidth="1"/>
    <col min="6160" max="6160" width="37.25" style="98" customWidth="1"/>
    <col min="6161" max="6395" width="9.125" style="98"/>
    <col min="6396" max="6396" width="6.875" style="98" customWidth="1"/>
    <col min="6397" max="6397" width="41.375" style="98" customWidth="1"/>
    <col min="6398" max="6398" width="10.625" style="98" customWidth="1"/>
    <col min="6399" max="6399" width="17" style="98" customWidth="1"/>
    <col min="6400" max="6400" width="10.75" style="98" customWidth="1"/>
    <col min="6401" max="6401" width="11.375" style="98" customWidth="1"/>
    <col min="6402" max="6402" width="6.75" style="98" customWidth="1"/>
    <col min="6403" max="6403" width="12.375" style="98" bestFit="1" customWidth="1"/>
    <col min="6404" max="6404" width="6.75" style="98" customWidth="1"/>
    <col min="6405" max="6405" width="13.25" style="98" customWidth="1"/>
    <col min="6406" max="6406" width="6.75" style="98" customWidth="1"/>
    <col min="6407" max="6407" width="11" style="98" customWidth="1"/>
    <col min="6408" max="6408" width="6.75" style="98" customWidth="1"/>
    <col min="6409" max="6409" width="13.125" style="98" customWidth="1"/>
    <col min="6410" max="6410" width="6.75" style="98" customWidth="1"/>
    <col min="6411" max="6411" width="14" style="98" bestFit="1" customWidth="1"/>
    <col min="6412" max="6412" width="6.75" style="98" customWidth="1"/>
    <col min="6413" max="6413" width="14.875" style="98" bestFit="1" customWidth="1"/>
    <col min="6414" max="6414" width="9.125" style="98" customWidth="1"/>
    <col min="6415" max="6415" width="39.375" style="98" customWidth="1"/>
    <col min="6416" max="6416" width="37.25" style="98" customWidth="1"/>
    <col min="6417" max="6651" width="9.125" style="98"/>
    <col min="6652" max="6652" width="6.875" style="98" customWidth="1"/>
    <col min="6653" max="6653" width="41.375" style="98" customWidth="1"/>
    <col min="6654" max="6654" width="10.625" style="98" customWidth="1"/>
    <col min="6655" max="6655" width="17" style="98" customWidth="1"/>
    <col min="6656" max="6656" width="10.75" style="98" customWidth="1"/>
    <col min="6657" max="6657" width="11.375" style="98" customWidth="1"/>
    <col min="6658" max="6658" width="6.75" style="98" customWidth="1"/>
    <col min="6659" max="6659" width="12.375" style="98" bestFit="1" customWidth="1"/>
    <col min="6660" max="6660" width="6.75" style="98" customWidth="1"/>
    <col min="6661" max="6661" width="13.25" style="98" customWidth="1"/>
    <col min="6662" max="6662" width="6.75" style="98" customWidth="1"/>
    <col min="6663" max="6663" width="11" style="98" customWidth="1"/>
    <col min="6664" max="6664" width="6.75" style="98" customWidth="1"/>
    <col min="6665" max="6665" width="13.125" style="98" customWidth="1"/>
    <col min="6666" max="6666" width="6.75" style="98" customWidth="1"/>
    <col min="6667" max="6667" width="14" style="98" bestFit="1" customWidth="1"/>
    <col min="6668" max="6668" width="6.75" style="98" customWidth="1"/>
    <col min="6669" max="6669" width="14.875" style="98" bestFit="1" customWidth="1"/>
    <col min="6670" max="6670" width="9.125" style="98" customWidth="1"/>
    <col min="6671" max="6671" width="39.375" style="98" customWidth="1"/>
    <col min="6672" max="6672" width="37.25" style="98" customWidth="1"/>
    <col min="6673" max="6907" width="9.125" style="98"/>
    <col min="6908" max="6908" width="6.875" style="98" customWidth="1"/>
    <col min="6909" max="6909" width="41.375" style="98" customWidth="1"/>
    <col min="6910" max="6910" width="10.625" style="98" customWidth="1"/>
    <col min="6911" max="6911" width="17" style="98" customWidth="1"/>
    <col min="6912" max="6912" width="10.75" style="98" customWidth="1"/>
    <col min="6913" max="6913" width="11.375" style="98" customWidth="1"/>
    <col min="6914" max="6914" width="6.75" style="98" customWidth="1"/>
    <col min="6915" max="6915" width="12.375" style="98" bestFit="1" customWidth="1"/>
    <col min="6916" max="6916" width="6.75" style="98" customWidth="1"/>
    <col min="6917" max="6917" width="13.25" style="98" customWidth="1"/>
    <col min="6918" max="6918" width="6.75" style="98" customWidth="1"/>
    <col min="6919" max="6919" width="11" style="98" customWidth="1"/>
    <col min="6920" max="6920" width="6.75" style="98" customWidth="1"/>
    <col min="6921" max="6921" width="13.125" style="98" customWidth="1"/>
    <col min="6922" max="6922" width="6.75" style="98" customWidth="1"/>
    <col min="6923" max="6923" width="14" style="98" bestFit="1" customWidth="1"/>
    <col min="6924" max="6924" width="6.75" style="98" customWidth="1"/>
    <col min="6925" max="6925" width="14.875" style="98" bestFit="1" customWidth="1"/>
    <col min="6926" max="6926" width="9.125" style="98" customWidth="1"/>
    <col min="6927" max="6927" width="39.375" style="98" customWidth="1"/>
    <col min="6928" max="6928" width="37.25" style="98" customWidth="1"/>
    <col min="6929" max="7163" width="9.125" style="98"/>
    <col min="7164" max="7164" width="6.875" style="98" customWidth="1"/>
    <col min="7165" max="7165" width="41.375" style="98" customWidth="1"/>
    <col min="7166" max="7166" width="10.625" style="98" customWidth="1"/>
    <col min="7167" max="7167" width="17" style="98" customWidth="1"/>
    <col min="7168" max="7168" width="10.75" style="98" customWidth="1"/>
    <col min="7169" max="7169" width="11.375" style="98" customWidth="1"/>
    <col min="7170" max="7170" width="6.75" style="98" customWidth="1"/>
    <col min="7171" max="7171" width="12.375" style="98" bestFit="1" customWidth="1"/>
    <col min="7172" max="7172" width="6.75" style="98" customWidth="1"/>
    <col min="7173" max="7173" width="13.25" style="98" customWidth="1"/>
    <col min="7174" max="7174" width="6.75" style="98" customWidth="1"/>
    <col min="7175" max="7175" width="11" style="98" customWidth="1"/>
    <col min="7176" max="7176" width="6.75" style="98" customWidth="1"/>
    <col min="7177" max="7177" width="13.125" style="98" customWidth="1"/>
    <col min="7178" max="7178" width="6.75" style="98" customWidth="1"/>
    <col min="7179" max="7179" width="14" style="98" bestFit="1" customWidth="1"/>
    <col min="7180" max="7180" width="6.75" style="98" customWidth="1"/>
    <col min="7181" max="7181" width="14.875" style="98" bestFit="1" customWidth="1"/>
    <col min="7182" max="7182" width="9.125" style="98" customWidth="1"/>
    <col min="7183" max="7183" width="39.375" style="98" customWidth="1"/>
    <col min="7184" max="7184" width="37.25" style="98" customWidth="1"/>
    <col min="7185" max="7419" width="9.125" style="98"/>
    <col min="7420" max="7420" width="6.875" style="98" customWidth="1"/>
    <col min="7421" max="7421" width="41.375" style="98" customWidth="1"/>
    <col min="7422" max="7422" width="10.625" style="98" customWidth="1"/>
    <col min="7423" max="7423" width="17" style="98" customWidth="1"/>
    <col min="7424" max="7424" width="10.75" style="98" customWidth="1"/>
    <col min="7425" max="7425" width="11.375" style="98" customWidth="1"/>
    <col min="7426" max="7426" width="6.75" style="98" customWidth="1"/>
    <col min="7427" max="7427" width="12.375" style="98" bestFit="1" customWidth="1"/>
    <col min="7428" max="7428" width="6.75" style="98" customWidth="1"/>
    <col min="7429" max="7429" width="13.25" style="98" customWidth="1"/>
    <col min="7430" max="7430" width="6.75" style="98" customWidth="1"/>
    <col min="7431" max="7431" width="11" style="98" customWidth="1"/>
    <col min="7432" max="7432" width="6.75" style="98" customWidth="1"/>
    <col min="7433" max="7433" width="13.125" style="98" customWidth="1"/>
    <col min="7434" max="7434" width="6.75" style="98" customWidth="1"/>
    <col min="7435" max="7435" width="14" style="98" bestFit="1" customWidth="1"/>
    <col min="7436" max="7436" width="6.75" style="98" customWidth="1"/>
    <col min="7437" max="7437" width="14.875" style="98" bestFit="1" customWidth="1"/>
    <col min="7438" max="7438" width="9.125" style="98" customWidth="1"/>
    <col min="7439" max="7439" width="39.375" style="98" customWidth="1"/>
    <col min="7440" max="7440" width="37.25" style="98" customWidth="1"/>
    <col min="7441" max="7675" width="9.125" style="98"/>
    <col min="7676" max="7676" width="6.875" style="98" customWidth="1"/>
    <col min="7677" max="7677" width="41.375" style="98" customWidth="1"/>
    <col min="7678" max="7678" width="10.625" style="98" customWidth="1"/>
    <col min="7679" max="7679" width="17" style="98" customWidth="1"/>
    <col min="7680" max="7680" width="10.75" style="98" customWidth="1"/>
    <col min="7681" max="7681" width="11.375" style="98" customWidth="1"/>
    <col min="7682" max="7682" width="6.75" style="98" customWidth="1"/>
    <col min="7683" max="7683" width="12.375" style="98" bestFit="1" customWidth="1"/>
    <col min="7684" max="7684" width="6.75" style="98" customWidth="1"/>
    <col min="7685" max="7685" width="13.25" style="98" customWidth="1"/>
    <col min="7686" max="7686" width="6.75" style="98" customWidth="1"/>
    <col min="7687" max="7687" width="11" style="98" customWidth="1"/>
    <col min="7688" max="7688" width="6.75" style="98" customWidth="1"/>
    <col min="7689" max="7689" width="13.125" style="98" customWidth="1"/>
    <col min="7690" max="7690" width="6.75" style="98" customWidth="1"/>
    <col min="7691" max="7691" width="14" style="98" bestFit="1" customWidth="1"/>
    <col min="7692" max="7692" width="6.75" style="98" customWidth="1"/>
    <col min="7693" max="7693" width="14.875" style="98" bestFit="1" customWidth="1"/>
    <col min="7694" max="7694" width="9.125" style="98" customWidth="1"/>
    <col min="7695" max="7695" width="39.375" style="98" customWidth="1"/>
    <col min="7696" max="7696" width="37.25" style="98" customWidth="1"/>
    <col min="7697" max="7931" width="9.125" style="98"/>
    <col min="7932" max="7932" width="6.875" style="98" customWidth="1"/>
    <col min="7933" max="7933" width="41.375" style="98" customWidth="1"/>
    <col min="7934" max="7934" width="10.625" style="98" customWidth="1"/>
    <col min="7935" max="7935" width="17" style="98" customWidth="1"/>
    <col min="7936" max="7936" width="10.75" style="98" customWidth="1"/>
    <col min="7937" max="7937" width="11.375" style="98" customWidth="1"/>
    <col min="7938" max="7938" width="6.75" style="98" customWidth="1"/>
    <col min="7939" max="7939" width="12.375" style="98" bestFit="1" customWidth="1"/>
    <col min="7940" max="7940" width="6.75" style="98" customWidth="1"/>
    <col min="7941" max="7941" width="13.25" style="98" customWidth="1"/>
    <col min="7942" max="7942" width="6.75" style="98" customWidth="1"/>
    <col min="7943" max="7943" width="11" style="98" customWidth="1"/>
    <col min="7944" max="7944" width="6.75" style="98" customWidth="1"/>
    <col min="7945" max="7945" width="13.125" style="98" customWidth="1"/>
    <col min="7946" max="7946" width="6.75" style="98" customWidth="1"/>
    <col min="7947" max="7947" width="14" style="98" bestFit="1" customWidth="1"/>
    <col min="7948" max="7948" width="6.75" style="98" customWidth="1"/>
    <col min="7949" max="7949" width="14.875" style="98" bestFit="1" customWidth="1"/>
    <col min="7950" max="7950" width="9.125" style="98" customWidth="1"/>
    <col min="7951" max="7951" width="39.375" style="98" customWidth="1"/>
    <col min="7952" max="7952" width="37.25" style="98" customWidth="1"/>
    <col min="7953" max="8187" width="9.125" style="98"/>
    <col min="8188" max="8188" width="6.875" style="98" customWidth="1"/>
    <col min="8189" max="8189" width="41.375" style="98" customWidth="1"/>
    <col min="8190" max="8190" width="10.625" style="98" customWidth="1"/>
    <col min="8191" max="8191" width="17" style="98" customWidth="1"/>
    <col min="8192" max="8192" width="10.75" style="98" customWidth="1"/>
    <col min="8193" max="8193" width="11.375" style="98" customWidth="1"/>
    <col min="8194" max="8194" width="6.75" style="98" customWidth="1"/>
    <col min="8195" max="8195" width="12.375" style="98" bestFit="1" customWidth="1"/>
    <col min="8196" max="8196" width="6.75" style="98" customWidth="1"/>
    <col min="8197" max="8197" width="13.25" style="98" customWidth="1"/>
    <col min="8198" max="8198" width="6.75" style="98" customWidth="1"/>
    <col min="8199" max="8199" width="11" style="98" customWidth="1"/>
    <col min="8200" max="8200" width="6.75" style="98" customWidth="1"/>
    <col min="8201" max="8201" width="13.125" style="98" customWidth="1"/>
    <col min="8202" max="8202" width="6.75" style="98" customWidth="1"/>
    <col min="8203" max="8203" width="14" style="98" bestFit="1" customWidth="1"/>
    <col min="8204" max="8204" width="6.75" style="98" customWidth="1"/>
    <col min="8205" max="8205" width="14.875" style="98" bestFit="1" customWidth="1"/>
    <col min="8206" max="8206" width="9.125" style="98" customWidth="1"/>
    <col min="8207" max="8207" width="39.375" style="98" customWidth="1"/>
    <col min="8208" max="8208" width="37.25" style="98" customWidth="1"/>
    <col min="8209" max="8443" width="9.125" style="98"/>
    <col min="8444" max="8444" width="6.875" style="98" customWidth="1"/>
    <col min="8445" max="8445" width="41.375" style="98" customWidth="1"/>
    <col min="8446" max="8446" width="10.625" style="98" customWidth="1"/>
    <col min="8447" max="8447" width="17" style="98" customWidth="1"/>
    <col min="8448" max="8448" width="10.75" style="98" customWidth="1"/>
    <col min="8449" max="8449" width="11.375" style="98" customWidth="1"/>
    <col min="8450" max="8450" width="6.75" style="98" customWidth="1"/>
    <col min="8451" max="8451" width="12.375" style="98" bestFit="1" customWidth="1"/>
    <col min="8452" max="8452" width="6.75" style="98" customWidth="1"/>
    <col min="8453" max="8453" width="13.25" style="98" customWidth="1"/>
    <col min="8454" max="8454" width="6.75" style="98" customWidth="1"/>
    <col min="8455" max="8455" width="11" style="98" customWidth="1"/>
    <col min="8456" max="8456" width="6.75" style="98" customWidth="1"/>
    <col min="8457" max="8457" width="13.125" style="98" customWidth="1"/>
    <col min="8458" max="8458" width="6.75" style="98" customWidth="1"/>
    <col min="8459" max="8459" width="14" style="98" bestFit="1" customWidth="1"/>
    <col min="8460" max="8460" width="6.75" style="98" customWidth="1"/>
    <col min="8461" max="8461" width="14.875" style="98" bestFit="1" customWidth="1"/>
    <col min="8462" max="8462" width="9.125" style="98" customWidth="1"/>
    <col min="8463" max="8463" width="39.375" style="98" customWidth="1"/>
    <col min="8464" max="8464" width="37.25" style="98" customWidth="1"/>
    <col min="8465" max="8699" width="9.125" style="98"/>
    <col min="8700" max="8700" width="6.875" style="98" customWidth="1"/>
    <col min="8701" max="8701" width="41.375" style="98" customWidth="1"/>
    <col min="8702" max="8702" width="10.625" style="98" customWidth="1"/>
    <col min="8703" max="8703" width="17" style="98" customWidth="1"/>
    <col min="8704" max="8704" width="10.75" style="98" customWidth="1"/>
    <col min="8705" max="8705" width="11.375" style="98" customWidth="1"/>
    <col min="8706" max="8706" width="6.75" style="98" customWidth="1"/>
    <col min="8707" max="8707" width="12.375" style="98" bestFit="1" customWidth="1"/>
    <col min="8708" max="8708" width="6.75" style="98" customWidth="1"/>
    <col min="8709" max="8709" width="13.25" style="98" customWidth="1"/>
    <col min="8710" max="8710" width="6.75" style="98" customWidth="1"/>
    <col min="8711" max="8711" width="11" style="98" customWidth="1"/>
    <col min="8712" max="8712" width="6.75" style="98" customWidth="1"/>
    <col min="8713" max="8713" width="13.125" style="98" customWidth="1"/>
    <col min="8714" max="8714" width="6.75" style="98" customWidth="1"/>
    <col min="8715" max="8715" width="14" style="98" bestFit="1" customWidth="1"/>
    <col min="8716" max="8716" width="6.75" style="98" customWidth="1"/>
    <col min="8717" max="8717" width="14.875" style="98" bestFit="1" customWidth="1"/>
    <col min="8718" max="8718" width="9.125" style="98" customWidth="1"/>
    <col min="8719" max="8719" width="39.375" style="98" customWidth="1"/>
    <col min="8720" max="8720" width="37.25" style="98" customWidth="1"/>
    <col min="8721" max="8955" width="9.125" style="98"/>
    <col min="8956" max="8956" width="6.875" style="98" customWidth="1"/>
    <col min="8957" max="8957" width="41.375" style="98" customWidth="1"/>
    <col min="8958" max="8958" width="10.625" style="98" customWidth="1"/>
    <col min="8959" max="8959" width="17" style="98" customWidth="1"/>
    <col min="8960" max="8960" width="10.75" style="98" customWidth="1"/>
    <col min="8961" max="8961" width="11.375" style="98" customWidth="1"/>
    <col min="8962" max="8962" width="6.75" style="98" customWidth="1"/>
    <col min="8963" max="8963" width="12.375" style="98" bestFit="1" customWidth="1"/>
    <col min="8964" max="8964" width="6.75" style="98" customWidth="1"/>
    <col min="8965" max="8965" width="13.25" style="98" customWidth="1"/>
    <col min="8966" max="8966" width="6.75" style="98" customWidth="1"/>
    <col min="8967" max="8967" width="11" style="98" customWidth="1"/>
    <col min="8968" max="8968" width="6.75" style="98" customWidth="1"/>
    <col min="8969" max="8969" width="13.125" style="98" customWidth="1"/>
    <col min="8970" max="8970" width="6.75" style="98" customWidth="1"/>
    <col min="8971" max="8971" width="14" style="98" bestFit="1" customWidth="1"/>
    <col min="8972" max="8972" width="6.75" style="98" customWidth="1"/>
    <col min="8973" max="8973" width="14.875" style="98" bestFit="1" customWidth="1"/>
    <col min="8974" max="8974" width="9.125" style="98" customWidth="1"/>
    <col min="8975" max="8975" width="39.375" style="98" customWidth="1"/>
    <col min="8976" max="8976" width="37.25" style="98" customWidth="1"/>
    <col min="8977" max="9211" width="9.125" style="98"/>
    <col min="9212" max="9212" width="6.875" style="98" customWidth="1"/>
    <col min="9213" max="9213" width="41.375" style="98" customWidth="1"/>
    <col min="9214" max="9214" width="10.625" style="98" customWidth="1"/>
    <col min="9215" max="9215" width="17" style="98" customWidth="1"/>
    <col min="9216" max="9216" width="10.75" style="98" customWidth="1"/>
    <col min="9217" max="9217" width="11.375" style="98" customWidth="1"/>
    <col min="9218" max="9218" width="6.75" style="98" customWidth="1"/>
    <col min="9219" max="9219" width="12.375" style="98" bestFit="1" customWidth="1"/>
    <col min="9220" max="9220" width="6.75" style="98" customWidth="1"/>
    <col min="9221" max="9221" width="13.25" style="98" customWidth="1"/>
    <col min="9222" max="9222" width="6.75" style="98" customWidth="1"/>
    <col min="9223" max="9223" width="11" style="98" customWidth="1"/>
    <col min="9224" max="9224" width="6.75" style="98" customWidth="1"/>
    <col min="9225" max="9225" width="13.125" style="98" customWidth="1"/>
    <col min="9226" max="9226" width="6.75" style="98" customWidth="1"/>
    <col min="9227" max="9227" width="14" style="98" bestFit="1" customWidth="1"/>
    <col min="9228" max="9228" width="6.75" style="98" customWidth="1"/>
    <col min="9229" max="9229" width="14.875" style="98" bestFit="1" customWidth="1"/>
    <col min="9230" max="9230" width="9.125" style="98" customWidth="1"/>
    <col min="9231" max="9231" width="39.375" style="98" customWidth="1"/>
    <col min="9232" max="9232" width="37.25" style="98" customWidth="1"/>
    <col min="9233" max="9467" width="9.125" style="98"/>
    <col min="9468" max="9468" width="6.875" style="98" customWidth="1"/>
    <col min="9469" max="9469" width="41.375" style="98" customWidth="1"/>
    <col min="9470" max="9470" width="10.625" style="98" customWidth="1"/>
    <col min="9471" max="9471" width="17" style="98" customWidth="1"/>
    <col min="9472" max="9472" width="10.75" style="98" customWidth="1"/>
    <col min="9473" max="9473" width="11.375" style="98" customWidth="1"/>
    <col min="9474" max="9474" width="6.75" style="98" customWidth="1"/>
    <col min="9475" max="9475" width="12.375" style="98" bestFit="1" customWidth="1"/>
    <col min="9476" max="9476" width="6.75" style="98" customWidth="1"/>
    <col min="9477" max="9477" width="13.25" style="98" customWidth="1"/>
    <col min="9478" max="9478" width="6.75" style="98" customWidth="1"/>
    <col min="9479" max="9479" width="11" style="98" customWidth="1"/>
    <col min="9480" max="9480" width="6.75" style="98" customWidth="1"/>
    <col min="9481" max="9481" width="13.125" style="98" customWidth="1"/>
    <col min="9482" max="9482" width="6.75" style="98" customWidth="1"/>
    <col min="9483" max="9483" width="14" style="98" bestFit="1" customWidth="1"/>
    <col min="9484" max="9484" width="6.75" style="98" customWidth="1"/>
    <col min="9485" max="9485" width="14.875" style="98" bestFit="1" customWidth="1"/>
    <col min="9486" max="9486" width="9.125" style="98" customWidth="1"/>
    <col min="9487" max="9487" width="39.375" style="98" customWidth="1"/>
    <col min="9488" max="9488" width="37.25" style="98" customWidth="1"/>
    <col min="9489" max="9723" width="9.125" style="98"/>
    <col min="9724" max="9724" width="6.875" style="98" customWidth="1"/>
    <col min="9725" max="9725" width="41.375" style="98" customWidth="1"/>
    <col min="9726" max="9726" width="10.625" style="98" customWidth="1"/>
    <col min="9727" max="9727" width="17" style="98" customWidth="1"/>
    <col min="9728" max="9728" width="10.75" style="98" customWidth="1"/>
    <col min="9729" max="9729" width="11.375" style="98" customWidth="1"/>
    <col min="9730" max="9730" width="6.75" style="98" customWidth="1"/>
    <col min="9731" max="9731" width="12.375" style="98" bestFit="1" customWidth="1"/>
    <col min="9732" max="9732" width="6.75" style="98" customWidth="1"/>
    <col min="9733" max="9733" width="13.25" style="98" customWidth="1"/>
    <col min="9734" max="9734" width="6.75" style="98" customWidth="1"/>
    <col min="9735" max="9735" width="11" style="98" customWidth="1"/>
    <col min="9736" max="9736" width="6.75" style="98" customWidth="1"/>
    <col min="9737" max="9737" width="13.125" style="98" customWidth="1"/>
    <col min="9738" max="9738" width="6.75" style="98" customWidth="1"/>
    <col min="9739" max="9739" width="14" style="98" bestFit="1" customWidth="1"/>
    <col min="9740" max="9740" width="6.75" style="98" customWidth="1"/>
    <col min="9741" max="9741" width="14.875" style="98" bestFit="1" customWidth="1"/>
    <col min="9742" max="9742" width="9.125" style="98" customWidth="1"/>
    <col min="9743" max="9743" width="39.375" style="98" customWidth="1"/>
    <col min="9744" max="9744" width="37.25" style="98" customWidth="1"/>
    <col min="9745" max="9979" width="9.125" style="98"/>
    <col min="9980" max="9980" width="6.875" style="98" customWidth="1"/>
    <col min="9981" max="9981" width="41.375" style="98" customWidth="1"/>
    <col min="9982" max="9982" width="10.625" style="98" customWidth="1"/>
    <col min="9983" max="9983" width="17" style="98" customWidth="1"/>
    <col min="9984" max="9984" width="10.75" style="98" customWidth="1"/>
    <col min="9985" max="9985" width="11.375" style="98" customWidth="1"/>
    <col min="9986" max="9986" width="6.75" style="98" customWidth="1"/>
    <col min="9987" max="9987" width="12.375" style="98" bestFit="1" customWidth="1"/>
    <col min="9988" max="9988" width="6.75" style="98" customWidth="1"/>
    <col min="9989" max="9989" width="13.25" style="98" customWidth="1"/>
    <col min="9990" max="9990" width="6.75" style="98" customWidth="1"/>
    <col min="9991" max="9991" width="11" style="98" customWidth="1"/>
    <col min="9992" max="9992" width="6.75" style="98" customWidth="1"/>
    <col min="9993" max="9993" width="13.125" style="98" customWidth="1"/>
    <col min="9994" max="9994" width="6.75" style="98" customWidth="1"/>
    <col min="9995" max="9995" width="14" style="98" bestFit="1" customWidth="1"/>
    <col min="9996" max="9996" width="6.75" style="98" customWidth="1"/>
    <col min="9997" max="9997" width="14.875" style="98" bestFit="1" customWidth="1"/>
    <col min="9998" max="9998" width="9.125" style="98" customWidth="1"/>
    <col min="9999" max="9999" width="39.375" style="98" customWidth="1"/>
    <col min="10000" max="10000" width="37.25" style="98" customWidth="1"/>
    <col min="10001" max="10235" width="9.125" style="98"/>
    <col min="10236" max="10236" width="6.875" style="98" customWidth="1"/>
    <col min="10237" max="10237" width="41.375" style="98" customWidth="1"/>
    <col min="10238" max="10238" width="10.625" style="98" customWidth="1"/>
    <col min="10239" max="10239" width="17" style="98" customWidth="1"/>
    <col min="10240" max="10240" width="10.75" style="98" customWidth="1"/>
    <col min="10241" max="10241" width="11.375" style="98" customWidth="1"/>
    <col min="10242" max="10242" width="6.75" style="98" customWidth="1"/>
    <col min="10243" max="10243" width="12.375" style="98" bestFit="1" customWidth="1"/>
    <col min="10244" max="10244" width="6.75" style="98" customWidth="1"/>
    <col min="10245" max="10245" width="13.25" style="98" customWidth="1"/>
    <col min="10246" max="10246" width="6.75" style="98" customWidth="1"/>
    <col min="10247" max="10247" width="11" style="98" customWidth="1"/>
    <col min="10248" max="10248" width="6.75" style="98" customWidth="1"/>
    <col min="10249" max="10249" width="13.125" style="98" customWidth="1"/>
    <col min="10250" max="10250" width="6.75" style="98" customWidth="1"/>
    <col min="10251" max="10251" width="14" style="98" bestFit="1" customWidth="1"/>
    <col min="10252" max="10252" width="6.75" style="98" customWidth="1"/>
    <col min="10253" max="10253" width="14.875" style="98" bestFit="1" customWidth="1"/>
    <col min="10254" max="10254" width="9.125" style="98" customWidth="1"/>
    <col min="10255" max="10255" width="39.375" style="98" customWidth="1"/>
    <col min="10256" max="10256" width="37.25" style="98" customWidth="1"/>
    <col min="10257" max="10491" width="9.125" style="98"/>
    <col min="10492" max="10492" width="6.875" style="98" customWidth="1"/>
    <col min="10493" max="10493" width="41.375" style="98" customWidth="1"/>
    <col min="10494" max="10494" width="10.625" style="98" customWidth="1"/>
    <col min="10495" max="10495" width="17" style="98" customWidth="1"/>
    <col min="10496" max="10496" width="10.75" style="98" customWidth="1"/>
    <col min="10497" max="10497" width="11.375" style="98" customWidth="1"/>
    <col min="10498" max="10498" width="6.75" style="98" customWidth="1"/>
    <col min="10499" max="10499" width="12.375" style="98" bestFit="1" customWidth="1"/>
    <col min="10500" max="10500" width="6.75" style="98" customWidth="1"/>
    <col min="10501" max="10501" width="13.25" style="98" customWidth="1"/>
    <col min="10502" max="10502" width="6.75" style="98" customWidth="1"/>
    <col min="10503" max="10503" width="11" style="98" customWidth="1"/>
    <col min="10504" max="10504" width="6.75" style="98" customWidth="1"/>
    <col min="10505" max="10505" width="13.125" style="98" customWidth="1"/>
    <col min="10506" max="10506" width="6.75" style="98" customWidth="1"/>
    <col min="10507" max="10507" width="14" style="98" bestFit="1" customWidth="1"/>
    <col min="10508" max="10508" width="6.75" style="98" customWidth="1"/>
    <col min="10509" max="10509" width="14.875" style="98" bestFit="1" customWidth="1"/>
    <col min="10510" max="10510" width="9.125" style="98" customWidth="1"/>
    <col min="10511" max="10511" width="39.375" style="98" customWidth="1"/>
    <col min="10512" max="10512" width="37.25" style="98" customWidth="1"/>
    <col min="10513" max="10747" width="9.125" style="98"/>
    <col min="10748" max="10748" width="6.875" style="98" customWidth="1"/>
    <col min="10749" max="10749" width="41.375" style="98" customWidth="1"/>
    <col min="10750" max="10750" width="10.625" style="98" customWidth="1"/>
    <col min="10751" max="10751" width="17" style="98" customWidth="1"/>
    <col min="10752" max="10752" width="10.75" style="98" customWidth="1"/>
    <col min="10753" max="10753" width="11.375" style="98" customWidth="1"/>
    <col min="10754" max="10754" width="6.75" style="98" customWidth="1"/>
    <col min="10755" max="10755" width="12.375" style="98" bestFit="1" customWidth="1"/>
    <col min="10756" max="10756" width="6.75" style="98" customWidth="1"/>
    <col min="10757" max="10757" width="13.25" style="98" customWidth="1"/>
    <col min="10758" max="10758" width="6.75" style="98" customWidth="1"/>
    <col min="10759" max="10759" width="11" style="98" customWidth="1"/>
    <col min="10760" max="10760" width="6.75" style="98" customWidth="1"/>
    <col min="10761" max="10761" width="13.125" style="98" customWidth="1"/>
    <col min="10762" max="10762" width="6.75" style="98" customWidth="1"/>
    <col min="10763" max="10763" width="14" style="98" bestFit="1" customWidth="1"/>
    <col min="10764" max="10764" width="6.75" style="98" customWidth="1"/>
    <col min="10765" max="10765" width="14.875" style="98" bestFit="1" customWidth="1"/>
    <col min="10766" max="10766" width="9.125" style="98" customWidth="1"/>
    <col min="10767" max="10767" width="39.375" style="98" customWidth="1"/>
    <col min="10768" max="10768" width="37.25" style="98" customWidth="1"/>
    <col min="10769" max="11003" width="9.125" style="98"/>
    <col min="11004" max="11004" width="6.875" style="98" customWidth="1"/>
    <col min="11005" max="11005" width="41.375" style="98" customWidth="1"/>
    <col min="11006" max="11006" width="10.625" style="98" customWidth="1"/>
    <col min="11007" max="11007" width="17" style="98" customWidth="1"/>
    <col min="11008" max="11008" width="10.75" style="98" customWidth="1"/>
    <col min="11009" max="11009" width="11.375" style="98" customWidth="1"/>
    <col min="11010" max="11010" width="6.75" style="98" customWidth="1"/>
    <col min="11011" max="11011" width="12.375" style="98" bestFit="1" customWidth="1"/>
    <col min="11012" max="11012" width="6.75" style="98" customWidth="1"/>
    <col min="11013" max="11013" width="13.25" style="98" customWidth="1"/>
    <col min="11014" max="11014" width="6.75" style="98" customWidth="1"/>
    <col min="11015" max="11015" width="11" style="98" customWidth="1"/>
    <col min="11016" max="11016" width="6.75" style="98" customWidth="1"/>
    <col min="11017" max="11017" width="13.125" style="98" customWidth="1"/>
    <col min="11018" max="11018" width="6.75" style="98" customWidth="1"/>
    <col min="11019" max="11019" width="14" style="98" bestFit="1" customWidth="1"/>
    <col min="11020" max="11020" width="6.75" style="98" customWidth="1"/>
    <col min="11021" max="11021" width="14.875" style="98" bestFit="1" customWidth="1"/>
    <col min="11022" max="11022" width="9.125" style="98" customWidth="1"/>
    <col min="11023" max="11023" width="39.375" style="98" customWidth="1"/>
    <col min="11024" max="11024" width="37.25" style="98" customWidth="1"/>
    <col min="11025" max="11259" width="9.125" style="98"/>
    <col min="11260" max="11260" width="6.875" style="98" customWidth="1"/>
    <col min="11261" max="11261" width="41.375" style="98" customWidth="1"/>
    <col min="11262" max="11262" width="10.625" style="98" customWidth="1"/>
    <col min="11263" max="11263" width="17" style="98" customWidth="1"/>
    <col min="11264" max="11264" width="10.75" style="98" customWidth="1"/>
    <col min="11265" max="11265" width="11.375" style="98" customWidth="1"/>
    <col min="11266" max="11266" width="6.75" style="98" customWidth="1"/>
    <col min="11267" max="11267" width="12.375" style="98" bestFit="1" customWidth="1"/>
    <col min="11268" max="11268" width="6.75" style="98" customWidth="1"/>
    <col min="11269" max="11269" width="13.25" style="98" customWidth="1"/>
    <col min="11270" max="11270" width="6.75" style="98" customWidth="1"/>
    <col min="11271" max="11271" width="11" style="98" customWidth="1"/>
    <col min="11272" max="11272" width="6.75" style="98" customWidth="1"/>
    <col min="11273" max="11273" width="13.125" style="98" customWidth="1"/>
    <col min="11274" max="11274" width="6.75" style="98" customWidth="1"/>
    <col min="11275" max="11275" width="14" style="98" bestFit="1" customWidth="1"/>
    <col min="11276" max="11276" width="6.75" style="98" customWidth="1"/>
    <col min="11277" max="11277" width="14.875" style="98" bestFit="1" customWidth="1"/>
    <col min="11278" max="11278" width="9.125" style="98" customWidth="1"/>
    <col min="11279" max="11279" width="39.375" style="98" customWidth="1"/>
    <col min="11280" max="11280" width="37.25" style="98" customWidth="1"/>
    <col min="11281" max="11515" width="9.125" style="98"/>
    <col min="11516" max="11516" width="6.875" style="98" customWidth="1"/>
    <col min="11517" max="11517" width="41.375" style="98" customWidth="1"/>
    <col min="11518" max="11518" width="10.625" style="98" customWidth="1"/>
    <col min="11519" max="11519" width="17" style="98" customWidth="1"/>
    <col min="11520" max="11520" width="10.75" style="98" customWidth="1"/>
    <col min="11521" max="11521" width="11.375" style="98" customWidth="1"/>
    <col min="11522" max="11522" width="6.75" style="98" customWidth="1"/>
    <col min="11523" max="11523" width="12.375" style="98" bestFit="1" customWidth="1"/>
    <col min="11524" max="11524" width="6.75" style="98" customWidth="1"/>
    <col min="11525" max="11525" width="13.25" style="98" customWidth="1"/>
    <col min="11526" max="11526" width="6.75" style="98" customWidth="1"/>
    <col min="11527" max="11527" width="11" style="98" customWidth="1"/>
    <col min="11528" max="11528" width="6.75" style="98" customWidth="1"/>
    <col min="11529" max="11529" width="13.125" style="98" customWidth="1"/>
    <col min="11530" max="11530" width="6.75" style="98" customWidth="1"/>
    <col min="11531" max="11531" width="14" style="98" bestFit="1" customWidth="1"/>
    <col min="11532" max="11532" width="6.75" style="98" customWidth="1"/>
    <col min="11533" max="11533" width="14.875" style="98" bestFit="1" customWidth="1"/>
    <col min="11534" max="11534" width="9.125" style="98" customWidth="1"/>
    <col min="11535" max="11535" width="39.375" style="98" customWidth="1"/>
    <col min="11536" max="11536" width="37.25" style="98" customWidth="1"/>
    <col min="11537" max="11771" width="9.125" style="98"/>
    <col min="11772" max="11772" width="6.875" style="98" customWidth="1"/>
    <col min="11773" max="11773" width="41.375" style="98" customWidth="1"/>
    <col min="11774" max="11774" width="10.625" style="98" customWidth="1"/>
    <col min="11775" max="11775" width="17" style="98" customWidth="1"/>
    <col min="11776" max="11776" width="10.75" style="98" customWidth="1"/>
    <col min="11777" max="11777" width="11.375" style="98" customWidth="1"/>
    <col min="11778" max="11778" width="6.75" style="98" customWidth="1"/>
    <col min="11779" max="11779" width="12.375" style="98" bestFit="1" customWidth="1"/>
    <col min="11780" max="11780" width="6.75" style="98" customWidth="1"/>
    <col min="11781" max="11781" width="13.25" style="98" customWidth="1"/>
    <col min="11782" max="11782" width="6.75" style="98" customWidth="1"/>
    <col min="11783" max="11783" width="11" style="98" customWidth="1"/>
    <col min="11784" max="11784" width="6.75" style="98" customWidth="1"/>
    <col min="11785" max="11785" width="13.125" style="98" customWidth="1"/>
    <col min="11786" max="11786" width="6.75" style="98" customWidth="1"/>
    <col min="11787" max="11787" width="14" style="98" bestFit="1" customWidth="1"/>
    <col min="11788" max="11788" width="6.75" style="98" customWidth="1"/>
    <col min="11789" max="11789" width="14.875" style="98" bestFit="1" customWidth="1"/>
    <col min="11790" max="11790" width="9.125" style="98" customWidth="1"/>
    <col min="11791" max="11791" width="39.375" style="98" customWidth="1"/>
    <col min="11792" max="11792" width="37.25" style="98" customWidth="1"/>
    <col min="11793" max="12027" width="9.125" style="98"/>
    <col min="12028" max="12028" width="6.875" style="98" customWidth="1"/>
    <col min="12029" max="12029" width="41.375" style="98" customWidth="1"/>
    <col min="12030" max="12030" width="10.625" style="98" customWidth="1"/>
    <col min="12031" max="12031" width="17" style="98" customWidth="1"/>
    <col min="12032" max="12032" width="10.75" style="98" customWidth="1"/>
    <col min="12033" max="12033" width="11.375" style="98" customWidth="1"/>
    <col min="12034" max="12034" width="6.75" style="98" customWidth="1"/>
    <col min="12035" max="12035" width="12.375" style="98" bestFit="1" customWidth="1"/>
    <col min="12036" max="12036" width="6.75" style="98" customWidth="1"/>
    <col min="12037" max="12037" width="13.25" style="98" customWidth="1"/>
    <col min="12038" max="12038" width="6.75" style="98" customWidth="1"/>
    <col min="12039" max="12039" width="11" style="98" customWidth="1"/>
    <col min="12040" max="12040" width="6.75" style="98" customWidth="1"/>
    <col min="12041" max="12041" width="13.125" style="98" customWidth="1"/>
    <col min="12042" max="12042" width="6.75" style="98" customWidth="1"/>
    <col min="12043" max="12043" width="14" style="98" bestFit="1" customWidth="1"/>
    <col min="12044" max="12044" width="6.75" style="98" customWidth="1"/>
    <col min="12045" max="12045" width="14.875" style="98" bestFit="1" customWidth="1"/>
    <col min="12046" max="12046" width="9.125" style="98" customWidth="1"/>
    <col min="12047" max="12047" width="39.375" style="98" customWidth="1"/>
    <col min="12048" max="12048" width="37.25" style="98" customWidth="1"/>
    <col min="12049" max="12283" width="9.125" style="98"/>
    <col min="12284" max="12284" width="6.875" style="98" customWidth="1"/>
    <col min="12285" max="12285" width="41.375" style="98" customWidth="1"/>
    <col min="12286" max="12286" width="10.625" style="98" customWidth="1"/>
    <col min="12287" max="12287" width="17" style="98" customWidth="1"/>
    <col min="12288" max="12288" width="10.75" style="98" customWidth="1"/>
    <col min="12289" max="12289" width="11.375" style="98" customWidth="1"/>
    <col min="12290" max="12290" width="6.75" style="98" customWidth="1"/>
    <col min="12291" max="12291" width="12.375" style="98" bestFit="1" customWidth="1"/>
    <col min="12292" max="12292" width="6.75" style="98" customWidth="1"/>
    <col min="12293" max="12293" width="13.25" style="98" customWidth="1"/>
    <col min="12294" max="12294" width="6.75" style="98" customWidth="1"/>
    <col min="12295" max="12295" width="11" style="98" customWidth="1"/>
    <col min="12296" max="12296" width="6.75" style="98" customWidth="1"/>
    <col min="12297" max="12297" width="13.125" style="98" customWidth="1"/>
    <col min="12298" max="12298" width="6.75" style="98" customWidth="1"/>
    <col min="12299" max="12299" width="14" style="98" bestFit="1" customWidth="1"/>
    <col min="12300" max="12300" width="6.75" style="98" customWidth="1"/>
    <col min="12301" max="12301" width="14.875" style="98" bestFit="1" customWidth="1"/>
    <col min="12302" max="12302" width="9.125" style="98" customWidth="1"/>
    <col min="12303" max="12303" width="39.375" style="98" customWidth="1"/>
    <col min="12304" max="12304" width="37.25" style="98" customWidth="1"/>
    <col min="12305" max="12539" width="9.125" style="98"/>
    <col min="12540" max="12540" width="6.875" style="98" customWidth="1"/>
    <col min="12541" max="12541" width="41.375" style="98" customWidth="1"/>
    <col min="12542" max="12542" width="10.625" style="98" customWidth="1"/>
    <col min="12543" max="12543" width="17" style="98" customWidth="1"/>
    <col min="12544" max="12544" width="10.75" style="98" customWidth="1"/>
    <col min="12545" max="12545" width="11.375" style="98" customWidth="1"/>
    <col min="12546" max="12546" width="6.75" style="98" customWidth="1"/>
    <col min="12547" max="12547" width="12.375" style="98" bestFit="1" customWidth="1"/>
    <col min="12548" max="12548" width="6.75" style="98" customWidth="1"/>
    <col min="12549" max="12549" width="13.25" style="98" customWidth="1"/>
    <col min="12550" max="12550" width="6.75" style="98" customWidth="1"/>
    <col min="12551" max="12551" width="11" style="98" customWidth="1"/>
    <col min="12552" max="12552" width="6.75" style="98" customWidth="1"/>
    <col min="12553" max="12553" width="13.125" style="98" customWidth="1"/>
    <col min="12554" max="12554" width="6.75" style="98" customWidth="1"/>
    <col min="12555" max="12555" width="14" style="98" bestFit="1" customWidth="1"/>
    <col min="12556" max="12556" width="6.75" style="98" customWidth="1"/>
    <col min="12557" max="12557" width="14.875" style="98" bestFit="1" customWidth="1"/>
    <col min="12558" max="12558" width="9.125" style="98" customWidth="1"/>
    <col min="12559" max="12559" width="39.375" style="98" customWidth="1"/>
    <col min="12560" max="12560" width="37.25" style="98" customWidth="1"/>
    <col min="12561" max="12795" width="9.125" style="98"/>
    <col min="12796" max="12796" width="6.875" style="98" customWidth="1"/>
    <col min="12797" max="12797" width="41.375" style="98" customWidth="1"/>
    <col min="12798" max="12798" width="10.625" style="98" customWidth="1"/>
    <col min="12799" max="12799" width="17" style="98" customWidth="1"/>
    <col min="12800" max="12800" width="10.75" style="98" customWidth="1"/>
    <col min="12801" max="12801" width="11.375" style="98" customWidth="1"/>
    <col min="12802" max="12802" width="6.75" style="98" customWidth="1"/>
    <col min="12803" max="12803" width="12.375" style="98" bestFit="1" customWidth="1"/>
    <col min="12804" max="12804" width="6.75" style="98" customWidth="1"/>
    <col min="12805" max="12805" width="13.25" style="98" customWidth="1"/>
    <col min="12806" max="12806" width="6.75" style="98" customWidth="1"/>
    <col min="12807" max="12807" width="11" style="98" customWidth="1"/>
    <col min="12808" max="12808" width="6.75" style="98" customWidth="1"/>
    <col min="12809" max="12809" width="13.125" style="98" customWidth="1"/>
    <col min="12810" max="12810" width="6.75" style="98" customWidth="1"/>
    <col min="12811" max="12811" width="14" style="98" bestFit="1" customWidth="1"/>
    <col min="12812" max="12812" width="6.75" style="98" customWidth="1"/>
    <col min="12813" max="12813" width="14.875" style="98" bestFit="1" customWidth="1"/>
    <col min="12814" max="12814" width="9.125" style="98" customWidth="1"/>
    <col min="12815" max="12815" width="39.375" style="98" customWidth="1"/>
    <col min="12816" max="12816" width="37.25" style="98" customWidth="1"/>
    <col min="12817" max="13051" width="9.125" style="98"/>
    <col min="13052" max="13052" width="6.875" style="98" customWidth="1"/>
    <col min="13053" max="13053" width="41.375" style="98" customWidth="1"/>
    <col min="13054" max="13054" width="10.625" style="98" customWidth="1"/>
    <col min="13055" max="13055" width="17" style="98" customWidth="1"/>
    <col min="13056" max="13056" width="10.75" style="98" customWidth="1"/>
    <col min="13057" max="13057" width="11.375" style="98" customWidth="1"/>
    <col min="13058" max="13058" width="6.75" style="98" customWidth="1"/>
    <col min="13059" max="13059" width="12.375" style="98" bestFit="1" customWidth="1"/>
    <col min="13060" max="13060" width="6.75" style="98" customWidth="1"/>
    <col min="13061" max="13061" width="13.25" style="98" customWidth="1"/>
    <col min="13062" max="13062" width="6.75" style="98" customWidth="1"/>
    <col min="13063" max="13063" width="11" style="98" customWidth="1"/>
    <col min="13064" max="13064" width="6.75" style="98" customWidth="1"/>
    <col min="13065" max="13065" width="13.125" style="98" customWidth="1"/>
    <col min="13066" max="13066" width="6.75" style="98" customWidth="1"/>
    <col min="13067" max="13067" width="14" style="98" bestFit="1" customWidth="1"/>
    <col min="13068" max="13068" width="6.75" style="98" customWidth="1"/>
    <col min="13069" max="13069" width="14.875" style="98" bestFit="1" customWidth="1"/>
    <col min="13070" max="13070" width="9.125" style="98" customWidth="1"/>
    <col min="13071" max="13071" width="39.375" style="98" customWidth="1"/>
    <col min="13072" max="13072" width="37.25" style="98" customWidth="1"/>
    <col min="13073" max="13307" width="9.125" style="98"/>
    <col min="13308" max="13308" width="6.875" style="98" customWidth="1"/>
    <col min="13309" max="13309" width="41.375" style="98" customWidth="1"/>
    <col min="13310" max="13310" width="10.625" style="98" customWidth="1"/>
    <col min="13311" max="13311" width="17" style="98" customWidth="1"/>
    <col min="13312" max="13312" width="10.75" style="98" customWidth="1"/>
    <col min="13313" max="13313" width="11.375" style="98" customWidth="1"/>
    <col min="13314" max="13314" width="6.75" style="98" customWidth="1"/>
    <col min="13315" max="13315" width="12.375" style="98" bestFit="1" customWidth="1"/>
    <col min="13316" max="13316" width="6.75" style="98" customWidth="1"/>
    <col min="13317" max="13317" width="13.25" style="98" customWidth="1"/>
    <col min="13318" max="13318" width="6.75" style="98" customWidth="1"/>
    <col min="13319" max="13319" width="11" style="98" customWidth="1"/>
    <col min="13320" max="13320" width="6.75" style="98" customWidth="1"/>
    <col min="13321" max="13321" width="13.125" style="98" customWidth="1"/>
    <col min="13322" max="13322" width="6.75" style="98" customWidth="1"/>
    <col min="13323" max="13323" width="14" style="98" bestFit="1" customWidth="1"/>
    <col min="13324" max="13324" width="6.75" style="98" customWidth="1"/>
    <col min="13325" max="13325" width="14.875" style="98" bestFit="1" customWidth="1"/>
    <col min="13326" max="13326" width="9.125" style="98" customWidth="1"/>
    <col min="13327" max="13327" width="39.375" style="98" customWidth="1"/>
    <col min="13328" max="13328" width="37.25" style="98" customWidth="1"/>
    <col min="13329" max="13563" width="9.125" style="98"/>
    <col min="13564" max="13564" width="6.875" style="98" customWidth="1"/>
    <col min="13565" max="13565" width="41.375" style="98" customWidth="1"/>
    <col min="13566" max="13566" width="10.625" style="98" customWidth="1"/>
    <col min="13567" max="13567" width="17" style="98" customWidth="1"/>
    <col min="13568" max="13568" width="10.75" style="98" customWidth="1"/>
    <col min="13569" max="13569" width="11.375" style="98" customWidth="1"/>
    <col min="13570" max="13570" width="6.75" style="98" customWidth="1"/>
    <col min="13571" max="13571" width="12.375" style="98" bestFit="1" customWidth="1"/>
    <col min="13572" max="13572" width="6.75" style="98" customWidth="1"/>
    <col min="13573" max="13573" width="13.25" style="98" customWidth="1"/>
    <col min="13574" max="13574" width="6.75" style="98" customWidth="1"/>
    <col min="13575" max="13575" width="11" style="98" customWidth="1"/>
    <col min="13576" max="13576" width="6.75" style="98" customWidth="1"/>
    <col min="13577" max="13577" width="13.125" style="98" customWidth="1"/>
    <col min="13578" max="13578" width="6.75" style="98" customWidth="1"/>
    <col min="13579" max="13579" width="14" style="98" bestFit="1" customWidth="1"/>
    <col min="13580" max="13580" width="6.75" style="98" customWidth="1"/>
    <col min="13581" max="13581" width="14.875" style="98" bestFit="1" customWidth="1"/>
    <col min="13582" max="13582" width="9.125" style="98" customWidth="1"/>
    <col min="13583" max="13583" width="39.375" style="98" customWidth="1"/>
    <col min="13584" max="13584" width="37.25" style="98" customWidth="1"/>
    <col min="13585" max="13819" width="9.125" style="98"/>
    <col min="13820" max="13820" width="6.875" style="98" customWidth="1"/>
    <col min="13821" max="13821" width="41.375" style="98" customWidth="1"/>
    <col min="13822" max="13822" width="10.625" style="98" customWidth="1"/>
    <col min="13823" max="13823" width="17" style="98" customWidth="1"/>
    <col min="13824" max="13824" width="10.75" style="98" customWidth="1"/>
    <col min="13825" max="13825" width="11.375" style="98" customWidth="1"/>
    <col min="13826" max="13826" width="6.75" style="98" customWidth="1"/>
    <col min="13827" max="13827" width="12.375" style="98" bestFit="1" customWidth="1"/>
    <col min="13828" max="13828" width="6.75" style="98" customWidth="1"/>
    <col min="13829" max="13829" width="13.25" style="98" customWidth="1"/>
    <col min="13830" max="13830" width="6.75" style="98" customWidth="1"/>
    <col min="13831" max="13831" width="11" style="98" customWidth="1"/>
    <col min="13832" max="13832" width="6.75" style="98" customWidth="1"/>
    <col min="13833" max="13833" width="13.125" style="98" customWidth="1"/>
    <col min="13834" max="13834" width="6.75" style="98" customWidth="1"/>
    <col min="13835" max="13835" width="14" style="98" bestFit="1" customWidth="1"/>
    <col min="13836" max="13836" width="6.75" style="98" customWidth="1"/>
    <col min="13837" max="13837" width="14.875" style="98" bestFit="1" customWidth="1"/>
    <col min="13838" max="13838" width="9.125" style="98" customWidth="1"/>
    <col min="13839" max="13839" width="39.375" style="98" customWidth="1"/>
    <col min="13840" max="13840" width="37.25" style="98" customWidth="1"/>
    <col min="13841" max="14075" width="9.125" style="98"/>
    <col min="14076" max="14076" width="6.875" style="98" customWidth="1"/>
    <col min="14077" max="14077" width="41.375" style="98" customWidth="1"/>
    <col min="14078" max="14078" width="10.625" style="98" customWidth="1"/>
    <col min="14079" max="14079" width="17" style="98" customWidth="1"/>
    <col min="14080" max="14080" width="10.75" style="98" customWidth="1"/>
    <col min="14081" max="14081" width="11.375" style="98" customWidth="1"/>
    <col min="14082" max="14082" width="6.75" style="98" customWidth="1"/>
    <col min="14083" max="14083" width="12.375" style="98" bestFit="1" customWidth="1"/>
    <col min="14084" max="14084" width="6.75" style="98" customWidth="1"/>
    <col min="14085" max="14085" width="13.25" style="98" customWidth="1"/>
    <col min="14086" max="14086" width="6.75" style="98" customWidth="1"/>
    <col min="14087" max="14087" width="11" style="98" customWidth="1"/>
    <col min="14088" max="14088" width="6.75" style="98" customWidth="1"/>
    <col min="14089" max="14089" width="13.125" style="98" customWidth="1"/>
    <col min="14090" max="14090" width="6.75" style="98" customWidth="1"/>
    <col min="14091" max="14091" width="14" style="98" bestFit="1" customWidth="1"/>
    <col min="14092" max="14092" width="6.75" style="98" customWidth="1"/>
    <col min="14093" max="14093" width="14.875" style="98" bestFit="1" customWidth="1"/>
    <col min="14094" max="14094" width="9.125" style="98" customWidth="1"/>
    <col min="14095" max="14095" width="39.375" style="98" customWidth="1"/>
    <col min="14096" max="14096" width="37.25" style="98" customWidth="1"/>
    <col min="14097" max="14331" width="9.125" style="98"/>
    <col min="14332" max="14332" width="6.875" style="98" customWidth="1"/>
    <col min="14333" max="14333" width="41.375" style="98" customWidth="1"/>
    <col min="14334" max="14334" width="10.625" style="98" customWidth="1"/>
    <col min="14335" max="14335" width="17" style="98" customWidth="1"/>
    <col min="14336" max="14336" width="10.75" style="98" customWidth="1"/>
    <col min="14337" max="14337" width="11.375" style="98" customWidth="1"/>
    <col min="14338" max="14338" width="6.75" style="98" customWidth="1"/>
    <col min="14339" max="14339" width="12.375" style="98" bestFit="1" customWidth="1"/>
    <col min="14340" max="14340" width="6.75" style="98" customWidth="1"/>
    <col min="14341" max="14341" width="13.25" style="98" customWidth="1"/>
    <col min="14342" max="14342" width="6.75" style="98" customWidth="1"/>
    <col min="14343" max="14343" width="11" style="98" customWidth="1"/>
    <col min="14344" max="14344" width="6.75" style="98" customWidth="1"/>
    <col min="14345" max="14345" width="13.125" style="98" customWidth="1"/>
    <col min="14346" max="14346" width="6.75" style="98" customWidth="1"/>
    <col min="14347" max="14347" width="14" style="98" bestFit="1" customWidth="1"/>
    <col min="14348" max="14348" width="6.75" style="98" customWidth="1"/>
    <col min="14349" max="14349" width="14.875" style="98" bestFit="1" customWidth="1"/>
    <col min="14350" max="14350" width="9.125" style="98" customWidth="1"/>
    <col min="14351" max="14351" width="39.375" style="98" customWidth="1"/>
    <col min="14352" max="14352" width="37.25" style="98" customWidth="1"/>
    <col min="14353" max="14587" width="9.125" style="98"/>
    <col min="14588" max="14588" width="6.875" style="98" customWidth="1"/>
    <col min="14589" max="14589" width="41.375" style="98" customWidth="1"/>
    <col min="14590" max="14590" width="10.625" style="98" customWidth="1"/>
    <col min="14591" max="14591" width="17" style="98" customWidth="1"/>
    <col min="14592" max="14592" width="10.75" style="98" customWidth="1"/>
    <col min="14593" max="14593" width="11.375" style="98" customWidth="1"/>
    <col min="14594" max="14594" width="6.75" style="98" customWidth="1"/>
    <col min="14595" max="14595" width="12.375" style="98" bestFit="1" customWidth="1"/>
    <col min="14596" max="14596" width="6.75" style="98" customWidth="1"/>
    <col min="14597" max="14597" width="13.25" style="98" customWidth="1"/>
    <col min="14598" max="14598" width="6.75" style="98" customWidth="1"/>
    <col min="14599" max="14599" width="11" style="98" customWidth="1"/>
    <col min="14600" max="14600" width="6.75" style="98" customWidth="1"/>
    <col min="14601" max="14601" width="13.125" style="98" customWidth="1"/>
    <col min="14602" max="14602" width="6.75" style="98" customWidth="1"/>
    <col min="14603" max="14603" width="14" style="98" bestFit="1" customWidth="1"/>
    <col min="14604" max="14604" width="6.75" style="98" customWidth="1"/>
    <col min="14605" max="14605" width="14.875" style="98" bestFit="1" customWidth="1"/>
    <col min="14606" max="14606" width="9.125" style="98" customWidth="1"/>
    <col min="14607" max="14607" width="39.375" style="98" customWidth="1"/>
    <col min="14608" max="14608" width="37.25" style="98" customWidth="1"/>
    <col min="14609" max="14843" width="9.125" style="98"/>
    <col min="14844" max="14844" width="6.875" style="98" customWidth="1"/>
    <col min="14845" max="14845" width="41.375" style="98" customWidth="1"/>
    <col min="14846" max="14846" width="10.625" style="98" customWidth="1"/>
    <col min="14847" max="14847" width="17" style="98" customWidth="1"/>
    <col min="14848" max="14848" width="10.75" style="98" customWidth="1"/>
    <col min="14849" max="14849" width="11.375" style="98" customWidth="1"/>
    <col min="14850" max="14850" width="6.75" style="98" customWidth="1"/>
    <col min="14851" max="14851" width="12.375" style="98" bestFit="1" customWidth="1"/>
    <col min="14852" max="14852" width="6.75" style="98" customWidth="1"/>
    <col min="14853" max="14853" width="13.25" style="98" customWidth="1"/>
    <col min="14854" max="14854" width="6.75" style="98" customWidth="1"/>
    <col min="14855" max="14855" width="11" style="98" customWidth="1"/>
    <col min="14856" max="14856" width="6.75" style="98" customWidth="1"/>
    <col min="14857" max="14857" width="13.125" style="98" customWidth="1"/>
    <col min="14858" max="14858" width="6.75" style="98" customWidth="1"/>
    <col min="14859" max="14859" width="14" style="98" bestFit="1" customWidth="1"/>
    <col min="14860" max="14860" width="6.75" style="98" customWidth="1"/>
    <col min="14861" max="14861" width="14.875" style="98" bestFit="1" customWidth="1"/>
    <col min="14862" max="14862" width="9.125" style="98" customWidth="1"/>
    <col min="14863" max="14863" width="39.375" style="98" customWidth="1"/>
    <col min="14864" max="14864" width="37.25" style="98" customWidth="1"/>
    <col min="14865" max="15099" width="9.125" style="98"/>
    <col min="15100" max="15100" width="6.875" style="98" customWidth="1"/>
    <col min="15101" max="15101" width="41.375" style="98" customWidth="1"/>
    <col min="15102" max="15102" width="10.625" style="98" customWidth="1"/>
    <col min="15103" max="15103" width="17" style="98" customWidth="1"/>
    <col min="15104" max="15104" width="10.75" style="98" customWidth="1"/>
    <col min="15105" max="15105" width="11.375" style="98" customWidth="1"/>
    <col min="15106" max="15106" width="6.75" style="98" customWidth="1"/>
    <col min="15107" max="15107" width="12.375" style="98" bestFit="1" customWidth="1"/>
    <col min="15108" max="15108" width="6.75" style="98" customWidth="1"/>
    <col min="15109" max="15109" width="13.25" style="98" customWidth="1"/>
    <col min="15110" max="15110" width="6.75" style="98" customWidth="1"/>
    <col min="15111" max="15111" width="11" style="98" customWidth="1"/>
    <col min="15112" max="15112" width="6.75" style="98" customWidth="1"/>
    <col min="15113" max="15113" width="13.125" style="98" customWidth="1"/>
    <col min="15114" max="15114" width="6.75" style="98" customWidth="1"/>
    <col min="15115" max="15115" width="14" style="98" bestFit="1" customWidth="1"/>
    <col min="15116" max="15116" width="6.75" style="98" customWidth="1"/>
    <col min="15117" max="15117" width="14.875" style="98" bestFit="1" customWidth="1"/>
    <col min="15118" max="15118" width="9.125" style="98" customWidth="1"/>
    <col min="15119" max="15119" width="39.375" style="98" customWidth="1"/>
    <col min="15120" max="15120" width="37.25" style="98" customWidth="1"/>
    <col min="15121" max="15355" width="9.125" style="98"/>
    <col min="15356" max="15356" width="6.875" style="98" customWidth="1"/>
    <col min="15357" max="15357" width="41.375" style="98" customWidth="1"/>
    <col min="15358" max="15358" width="10.625" style="98" customWidth="1"/>
    <col min="15359" max="15359" width="17" style="98" customWidth="1"/>
    <col min="15360" max="15360" width="10.75" style="98" customWidth="1"/>
    <col min="15361" max="15361" width="11.375" style="98" customWidth="1"/>
    <col min="15362" max="15362" width="6.75" style="98" customWidth="1"/>
    <col min="15363" max="15363" width="12.375" style="98" bestFit="1" customWidth="1"/>
    <col min="15364" max="15364" width="6.75" style="98" customWidth="1"/>
    <col min="15365" max="15365" width="13.25" style="98" customWidth="1"/>
    <col min="15366" max="15366" width="6.75" style="98" customWidth="1"/>
    <col min="15367" max="15367" width="11" style="98" customWidth="1"/>
    <col min="15368" max="15368" width="6.75" style="98" customWidth="1"/>
    <col min="15369" max="15369" width="13.125" style="98" customWidth="1"/>
    <col min="15370" max="15370" width="6.75" style="98" customWidth="1"/>
    <col min="15371" max="15371" width="14" style="98" bestFit="1" customWidth="1"/>
    <col min="15372" max="15372" width="6.75" style="98" customWidth="1"/>
    <col min="15373" max="15373" width="14.875" style="98" bestFit="1" customWidth="1"/>
    <col min="15374" max="15374" width="9.125" style="98" customWidth="1"/>
    <col min="15375" max="15375" width="39.375" style="98" customWidth="1"/>
    <col min="15376" max="15376" width="37.25" style="98" customWidth="1"/>
    <col min="15377" max="15611" width="9.125" style="98"/>
    <col min="15612" max="15612" width="6.875" style="98" customWidth="1"/>
    <col min="15613" max="15613" width="41.375" style="98" customWidth="1"/>
    <col min="15614" max="15614" width="10.625" style="98" customWidth="1"/>
    <col min="15615" max="15615" width="17" style="98" customWidth="1"/>
    <col min="15616" max="15616" width="10.75" style="98" customWidth="1"/>
    <col min="15617" max="15617" width="11.375" style="98" customWidth="1"/>
    <col min="15618" max="15618" width="6.75" style="98" customWidth="1"/>
    <col min="15619" max="15619" width="12.375" style="98" bestFit="1" customWidth="1"/>
    <col min="15620" max="15620" width="6.75" style="98" customWidth="1"/>
    <col min="15621" max="15621" width="13.25" style="98" customWidth="1"/>
    <col min="15622" max="15622" width="6.75" style="98" customWidth="1"/>
    <col min="15623" max="15623" width="11" style="98" customWidth="1"/>
    <col min="15624" max="15624" width="6.75" style="98" customWidth="1"/>
    <col min="15625" max="15625" width="13.125" style="98" customWidth="1"/>
    <col min="15626" max="15626" width="6.75" style="98" customWidth="1"/>
    <col min="15627" max="15627" width="14" style="98" bestFit="1" customWidth="1"/>
    <col min="15628" max="15628" width="6.75" style="98" customWidth="1"/>
    <col min="15629" max="15629" width="14.875" style="98" bestFit="1" customWidth="1"/>
    <col min="15630" max="15630" width="9.125" style="98" customWidth="1"/>
    <col min="15631" max="15631" width="39.375" style="98" customWidth="1"/>
    <col min="15632" max="15632" width="37.25" style="98" customWidth="1"/>
    <col min="15633" max="15867" width="9.125" style="98"/>
    <col min="15868" max="15868" width="6.875" style="98" customWidth="1"/>
    <col min="15869" max="15869" width="41.375" style="98" customWidth="1"/>
    <col min="15870" max="15870" width="10.625" style="98" customWidth="1"/>
    <col min="15871" max="15871" width="17" style="98" customWidth="1"/>
    <col min="15872" max="15872" width="10.75" style="98" customWidth="1"/>
    <col min="15873" max="15873" width="11.375" style="98" customWidth="1"/>
    <col min="15874" max="15874" width="6.75" style="98" customWidth="1"/>
    <col min="15875" max="15875" width="12.375" style="98" bestFit="1" customWidth="1"/>
    <col min="15876" max="15876" width="6.75" style="98" customWidth="1"/>
    <col min="15877" max="15877" width="13.25" style="98" customWidth="1"/>
    <col min="15878" max="15878" width="6.75" style="98" customWidth="1"/>
    <col min="15879" max="15879" width="11" style="98" customWidth="1"/>
    <col min="15880" max="15880" width="6.75" style="98" customWidth="1"/>
    <col min="15881" max="15881" width="13.125" style="98" customWidth="1"/>
    <col min="15882" max="15882" width="6.75" style="98" customWidth="1"/>
    <col min="15883" max="15883" width="14" style="98" bestFit="1" customWidth="1"/>
    <col min="15884" max="15884" width="6.75" style="98" customWidth="1"/>
    <col min="15885" max="15885" width="14.875" style="98" bestFit="1" customWidth="1"/>
    <col min="15886" max="15886" width="9.125" style="98" customWidth="1"/>
    <col min="15887" max="15887" width="39.375" style="98" customWidth="1"/>
    <col min="15888" max="15888" width="37.25" style="98" customWidth="1"/>
    <col min="15889" max="16123" width="9.125" style="98"/>
    <col min="16124" max="16124" width="6.875" style="98" customWidth="1"/>
    <col min="16125" max="16125" width="41.375" style="98" customWidth="1"/>
    <col min="16126" max="16126" width="10.625" style="98" customWidth="1"/>
    <col min="16127" max="16127" width="17" style="98" customWidth="1"/>
    <col min="16128" max="16128" width="10.75" style="98" customWidth="1"/>
    <col min="16129" max="16129" width="11.375" style="98" customWidth="1"/>
    <col min="16130" max="16130" width="6.75" style="98" customWidth="1"/>
    <col min="16131" max="16131" width="12.375" style="98" bestFit="1" customWidth="1"/>
    <col min="16132" max="16132" width="6.75" style="98" customWidth="1"/>
    <col min="16133" max="16133" width="13.25" style="98" customWidth="1"/>
    <col min="16134" max="16134" width="6.75" style="98" customWidth="1"/>
    <col min="16135" max="16135" width="11" style="98" customWidth="1"/>
    <col min="16136" max="16136" width="6.75" style="98" customWidth="1"/>
    <col min="16137" max="16137" width="13.125" style="98" customWidth="1"/>
    <col min="16138" max="16138" width="6.75" style="98" customWidth="1"/>
    <col min="16139" max="16139" width="14" style="98" bestFit="1" customWidth="1"/>
    <col min="16140" max="16140" width="6.75" style="98" customWidth="1"/>
    <col min="16141" max="16141" width="14.875" style="98" bestFit="1" customWidth="1"/>
    <col min="16142" max="16142" width="9.125" style="98" customWidth="1"/>
    <col min="16143" max="16143" width="39.375" style="98" customWidth="1"/>
    <col min="16144" max="16144" width="37.25" style="98" customWidth="1"/>
    <col min="16145" max="16384" width="9.125" style="98"/>
  </cols>
  <sheetData>
    <row r="1" spans="1:20" ht="23.25" customHeight="1">
      <c r="A1" s="602" t="s">
        <v>344</v>
      </c>
      <c r="B1" s="602"/>
      <c r="C1" s="602"/>
      <c r="D1" s="602"/>
      <c r="E1" s="602"/>
      <c r="F1" s="602"/>
      <c r="G1" s="602"/>
      <c r="H1" s="602"/>
      <c r="I1" s="602"/>
      <c r="J1" s="602"/>
      <c r="K1" s="602"/>
      <c r="L1" s="602"/>
      <c r="M1" s="602"/>
      <c r="N1" s="602"/>
      <c r="O1" s="602"/>
      <c r="P1" s="602"/>
      <c r="Q1" s="363"/>
      <c r="R1" s="363"/>
      <c r="S1" s="363"/>
      <c r="T1" s="363"/>
    </row>
    <row r="2" spans="1:20" ht="23.4">
      <c r="A2" s="603" t="s">
        <v>90</v>
      </c>
      <c r="B2" s="603"/>
      <c r="C2" s="603"/>
      <c r="D2" s="603"/>
      <c r="E2" s="603"/>
      <c r="F2" s="603"/>
      <c r="G2" s="99"/>
      <c r="H2" s="99"/>
      <c r="I2" s="99"/>
      <c r="J2" s="100"/>
      <c r="K2" s="100"/>
      <c r="L2" s="100"/>
      <c r="M2" s="341"/>
      <c r="N2" s="341"/>
    </row>
    <row r="3" spans="1:20" ht="21">
      <c r="A3" s="101"/>
      <c r="B3" s="100"/>
      <c r="C3" s="99"/>
      <c r="D3" s="99"/>
      <c r="E3" s="100"/>
      <c r="F3" s="99"/>
      <c r="G3" s="99"/>
      <c r="H3" s="99"/>
      <c r="I3" s="99"/>
      <c r="J3" s="100"/>
      <c r="K3" s="100"/>
      <c r="L3" s="100"/>
      <c r="M3" s="341"/>
      <c r="N3" s="341"/>
    </row>
    <row r="4" spans="1:20" s="102" customFormat="1">
      <c r="A4" s="598" t="s">
        <v>169</v>
      </c>
      <c r="B4" s="597" t="s">
        <v>239</v>
      </c>
      <c r="C4" s="625" t="s">
        <v>240</v>
      </c>
      <c r="D4" s="625" t="s">
        <v>241</v>
      </c>
      <c r="E4" s="597" t="s">
        <v>242</v>
      </c>
      <c r="F4" s="626" t="s">
        <v>243</v>
      </c>
      <c r="G4" s="609" t="s">
        <v>154</v>
      </c>
      <c r="H4" s="610"/>
      <c r="I4" s="610"/>
      <c r="J4" s="611"/>
      <c r="K4" s="629" t="s">
        <v>244</v>
      </c>
      <c r="L4" s="632" t="s">
        <v>397</v>
      </c>
      <c r="M4" s="633"/>
      <c r="N4" s="633"/>
      <c r="O4" s="633"/>
      <c r="P4" s="634"/>
    </row>
    <row r="5" spans="1:20" s="102" customFormat="1">
      <c r="A5" s="598"/>
      <c r="B5" s="597"/>
      <c r="C5" s="591"/>
      <c r="D5" s="591"/>
      <c r="E5" s="597"/>
      <c r="F5" s="627"/>
      <c r="G5" s="604" t="s">
        <v>95</v>
      </c>
      <c r="H5" s="638" t="s">
        <v>2</v>
      </c>
      <c r="I5" s="639"/>
      <c r="J5" s="640" t="s">
        <v>155</v>
      </c>
      <c r="K5" s="630"/>
      <c r="L5" s="635"/>
      <c r="M5" s="636"/>
      <c r="N5" s="636"/>
      <c r="O5" s="636"/>
      <c r="P5" s="637"/>
    </row>
    <row r="6" spans="1:20" s="102" customFormat="1">
      <c r="A6" s="598"/>
      <c r="B6" s="597"/>
      <c r="C6" s="591"/>
      <c r="D6" s="591"/>
      <c r="E6" s="597"/>
      <c r="F6" s="627"/>
      <c r="G6" s="605"/>
      <c r="H6" s="607" t="s">
        <v>156</v>
      </c>
      <c r="I6" s="597" t="s">
        <v>96</v>
      </c>
      <c r="J6" s="641"/>
      <c r="K6" s="630"/>
      <c r="L6" s="598" t="s">
        <v>157</v>
      </c>
      <c r="M6" s="598" t="s">
        <v>158</v>
      </c>
      <c r="N6" s="598" t="s">
        <v>398</v>
      </c>
      <c r="O6" s="598"/>
      <c r="P6" s="598"/>
    </row>
    <row r="7" spans="1:20" s="102" customFormat="1" ht="47.4" customHeight="1">
      <c r="A7" s="598"/>
      <c r="B7" s="597"/>
      <c r="C7" s="592"/>
      <c r="D7" s="592"/>
      <c r="E7" s="597"/>
      <c r="F7" s="628"/>
      <c r="G7" s="606"/>
      <c r="H7" s="615"/>
      <c r="I7" s="597"/>
      <c r="J7" s="642"/>
      <c r="K7" s="631"/>
      <c r="L7" s="598"/>
      <c r="M7" s="598"/>
      <c r="N7" s="494" t="s">
        <v>400</v>
      </c>
      <c r="O7" s="343" t="s">
        <v>159</v>
      </c>
      <c r="P7" s="343" t="s">
        <v>399</v>
      </c>
    </row>
    <row r="8" spans="1:20" ht="21.6" thickBot="1">
      <c r="A8" s="364"/>
      <c r="B8" s="365" t="s">
        <v>1</v>
      </c>
      <c r="C8" s="103"/>
      <c r="D8" s="103"/>
      <c r="E8" s="104"/>
      <c r="F8" s="103"/>
      <c r="G8" s="105"/>
      <c r="H8" s="105"/>
      <c r="I8" s="106"/>
      <c r="J8" s="106"/>
      <c r="K8" s="106"/>
      <c r="L8" s="106"/>
      <c r="M8" s="106"/>
      <c r="N8" s="106"/>
      <c r="O8" s="106"/>
      <c r="P8" s="106"/>
    </row>
    <row r="9" spans="1:20" s="112" customFormat="1" ht="40.200000000000003" thickTop="1">
      <c r="A9" s="107"/>
      <c r="B9" s="108" t="s">
        <v>160</v>
      </c>
      <c r="C9" s="109"/>
      <c r="D9" s="109"/>
      <c r="E9" s="110"/>
      <c r="F9" s="109"/>
      <c r="G9" s="109"/>
      <c r="H9" s="109"/>
      <c r="I9" s="111"/>
      <c r="J9" s="111"/>
      <c r="K9" s="111"/>
      <c r="L9" s="111"/>
      <c r="M9" s="111"/>
      <c r="N9" s="111"/>
      <c r="O9" s="111"/>
      <c r="P9" s="111"/>
    </row>
    <row r="10" spans="1:20" s="117" customFormat="1" ht="99">
      <c r="A10" s="113"/>
      <c r="B10" s="135" t="s">
        <v>403</v>
      </c>
      <c r="C10" s="115"/>
      <c r="D10" s="115"/>
      <c r="E10" s="136"/>
      <c r="F10" s="115"/>
      <c r="G10" s="115"/>
      <c r="H10" s="115"/>
      <c r="I10" s="116"/>
      <c r="J10" s="116"/>
      <c r="K10" s="116"/>
      <c r="L10" s="116"/>
      <c r="M10" s="116"/>
      <c r="N10" s="116"/>
      <c r="O10" s="116"/>
      <c r="P10" s="116"/>
    </row>
    <row r="11" spans="1:20" s="112" customFormat="1" ht="39.6">
      <c r="A11" s="288"/>
      <c r="B11" s="289" t="s">
        <v>161</v>
      </c>
      <c r="C11" s="290"/>
      <c r="D11" s="290"/>
      <c r="E11" s="291"/>
      <c r="F11" s="290"/>
      <c r="G11" s="290"/>
      <c r="H11" s="290"/>
      <c r="I11" s="292"/>
      <c r="J11" s="292"/>
      <c r="K11" s="292"/>
      <c r="L11" s="292"/>
      <c r="M11" s="292"/>
      <c r="N11" s="292"/>
      <c r="O11" s="292"/>
      <c r="P11" s="292"/>
    </row>
    <row r="12" spans="1:20" s="297" customFormat="1" ht="99">
      <c r="A12" s="293"/>
      <c r="B12" s="135" t="s">
        <v>403</v>
      </c>
      <c r="C12" s="294"/>
      <c r="D12" s="294"/>
      <c r="E12" s="295"/>
      <c r="F12" s="294"/>
      <c r="G12" s="294"/>
      <c r="H12" s="294"/>
      <c r="I12" s="296"/>
      <c r="J12" s="296"/>
      <c r="K12" s="296"/>
      <c r="L12" s="296"/>
      <c r="M12" s="296"/>
      <c r="N12" s="296"/>
      <c r="O12" s="296"/>
      <c r="P12" s="296"/>
    </row>
    <row r="13" spans="1:20" s="112" customFormat="1" ht="39.6">
      <c r="A13" s="298"/>
      <c r="B13" s="299" t="s">
        <v>162</v>
      </c>
      <c r="C13" s="300"/>
      <c r="D13" s="300"/>
      <c r="E13" s="301"/>
      <c r="F13" s="300"/>
      <c r="G13" s="300"/>
      <c r="H13" s="300"/>
      <c r="I13" s="302"/>
      <c r="J13" s="302"/>
      <c r="K13" s="302"/>
      <c r="L13" s="302"/>
      <c r="M13" s="302"/>
      <c r="N13" s="302"/>
      <c r="O13" s="302"/>
      <c r="P13" s="302"/>
    </row>
    <row r="14" spans="1:20" s="297" customFormat="1" ht="217.8">
      <c r="A14" s="521">
        <v>1</v>
      </c>
      <c r="B14" s="520" t="s">
        <v>406</v>
      </c>
      <c r="C14" s="303"/>
      <c r="D14" s="303"/>
      <c r="E14" s="304"/>
      <c r="F14" s="303"/>
      <c r="G14" s="303"/>
      <c r="H14" s="303"/>
      <c r="I14" s="305"/>
      <c r="J14" s="305"/>
      <c r="K14" s="306"/>
      <c r="L14" s="305"/>
      <c r="M14" s="305"/>
      <c r="N14" s="305"/>
      <c r="O14" s="305"/>
      <c r="P14" s="305"/>
    </row>
    <row r="15" spans="1:20" ht="39.6">
      <c r="A15" s="143"/>
      <c r="B15" s="144" t="s">
        <v>163</v>
      </c>
      <c r="C15" s="145"/>
      <c r="D15" s="145"/>
      <c r="E15" s="146"/>
      <c r="F15" s="145"/>
      <c r="G15" s="145"/>
      <c r="H15" s="145"/>
      <c r="I15" s="147"/>
      <c r="J15" s="147"/>
      <c r="K15" s="147"/>
      <c r="L15" s="147"/>
      <c r="M15" s="147"/>
      <c r="N15" s="147"/>
      <c r="O15" s="147"/>
      <c r="P15" s="147"/>
    </row>
    <row r="16" spans="1:20" ht="217.8">
      <c r="A16" s="521">
        <v>1</v>
      </c>
      <c r="B16" s="520" t="s">
        <v>406</v>
      </c>
      <c r="C16" s="308"/>
      <c r="D16" s="308"/>
      <c r="E16" s="308"/>
      <c r="F16" s="308"/>
      <c r="G16" s="308"/>
      <c r="H16" s="308"/>
      <c r="I16" s="308"/>
      <c r="J16" s="308"/>
      <c r="K16" s="308"/>
      <c r="L16" s="308"/>
      <c r="M16" s="308"/>
      <c r="N16" s="308"/>
      <c r="O16" s="308"/>
      <c r="P16" s="308"/>
    </row>
    <row r="17" spans="1:20" s="112" customFormat="1">
      <c r="A17" s="138"/>
      <c r="B17" s="139" t="s">
        <v>98</v>
      </c>
      <c r="C17" s="140"/>
      <c r="D17" s="140"/>
      <c r="E17" s="141"/>
      <c r="F17" s="140"/>
      <c r="G17" s="140"/>
      <c r="H17" s="140"/>
      <c r="I17" s="142"/>
      <c r="J17" s="142"/>
      <c r="K17" s="142"/>
      <c r="L17" s="142"/>
      <c r="M17" s="142"/>
      <c r="N17" s="142"/>
      <c r="O17" s="142"/>
      <c r="P17" s="142"/>
    </row>
    <row r="18" spans="1:20" ht="237.6">
      <c r="A18" s="522">
        <v>1</v>
      </c>
      <c r="B18" s="523" t="s">
        <v>404</v>
      </c>
      <c r="C18" s="523"/>
      <c r="D18" s="523"/>
      <c r="E18" s="523"/>
      <c r="F18" s="523"/>
      <c r="G18" s="523"/>
      <c r="H18" s="523"/>
      <c r="I18" s="523"/>
      <c r="J18" s="523"/>
      <c r="K18" s="523"/>
      <c r="L18" s="523"/>
      <c r="M18" s="523"/>
      <c r="N18" s="523"/>
      <c r="O18" s="523"/>
      <c r="P18" s="523"/>
    </row>
    <row r="19" spans="1:20" s="130" customFormat="1">
      <c r="A19" s="125"/>
      <c r="B19" s="309"/>
      <c r="C19" s="126"/>
      <c r="D19" s="126"/>
      <c r="E19" s="127"/>
      <c r="F19" s="126"/>
      <c r="G19" s="126"/>
      <c r="H19" s="126"/>
      <c r="I19" s="126"/>
      <c r="J19" s="128"/>
      <c r="K19" s="128"/>
      <c r="L19" s="128"/>
      <c r="M19" s="129"/>
      <c r="N19" s="129"/>
    </row>
    <row r="20" spans="1:20" s="310" customFormat="1" ht="21">
      <c r="A20" s="342" t="s">
        <v>164</v>
      </c>
      <c r="B20" s="342"/>
      <c r="C20" s="337"/>
      <c r="D20" s="337"/>
      <c r="E20" s="337"/>
      <c r="F20" s="337"/>
      <c r="G20" s="337"/>
      <c r="H20" s="337"/>
      <c r="I20" s="337"/>
      <c r="J20" s="337"/>
      <c r="K20" s="337"/>
      <c r="L20" s="337"/>
      <c r="M20" s="337"/>
      <c r="N20" s="337"/>
    </row>
    <row r="21" spans="1:20" s="310" customFormat="1" ht="21">
      <c r="A21" s="276"/>
      <c r="B21" s="342" t="s">
        <v>245</v>
      </c>
      <c r="C21" s="337"/>
      <c r="D21" s="337"/>
      <c r="E21" s="337"/>
      <c r="F21" s="337"/>
      <c r="G21" s="337"/>
      <c r="H21" s="337"/>
      <c r="I21" s="337"/>
      <c r="J21" s="337"/>
      <c r="K21" s="337"/>
      <c r="L21" s="337"/>
      <c r="M21" s="337"/>
      <c r="N21" s="337"/>
      <c r="O21" s="337"/>
      <c r="P21" s="337"/>
      <c r="Q21" s="337"/>
      <c r="R21" s="337"/>
      <c r="S21" s="337"/>
      <c r="T21" s="337"/>
    </row>
    <row r="22" spans="1:20" s="130" customFormat="1" ht="21">
      <c r="A22" s="338"/>
      <c r="B22" s="590" t="s">
        <v>246</v>
      </c>
      <c r="C22" s="590"/>
      <c r="D22" s="590"/>
      <c r="E22" s="590"/>
      <c r="F22" s="590"/>
      <c r="G22" s="590"/>
      <c r="H22" s="590"/>
      <c r="I22" s="590"/>
      <c r="J22" s="590"/>
      <c r="K22" s="590"/>
      <c r="L22" s="339"/>
      <c r="M22" s="339"/>
      <c r="N22" s="339"/>
      <c r="O22" s="339"/>
      <c r="P22" s="340"/>
      <c r="Q22" s="340"/>
      <c r="R22" s="340"/>
      <c r="S22" s="340"/>
      <c r="T22" s="340"/>
    </row>
    <row r="23" spans="1:20" s="130" customFormat="1" ht="21">
      <c r="A23" s="277" t="s">
        <v>247</v>
      </c>
      <c r="B23" s="277"/>
      <c r="C23" s="277"/>
      <c r="D23" s="277"/>
      <c r="E23" s="277"/>
      <c r="F23" s="277"/>
      <c r="G23" s="277"/>
      <c r="H23" s="277"/>
      <c r="I23" s="277"/>
      <c r="J23" s="277"/>
      <c r="K23" s="277"/>
      <c r="L23" s="277"/>
      <c r="M23" s="277"/>
      <c r="N23" s="277"/>
      <c r="O23" s="278"/>
      <c r="P23" s="278"/>
      <c r="Q23" s="278"/>
    </row>
    <row r="24" spans="1:20" s="130" customFormat="1" ht="21">
      <c r="A24" s="279" t="s">
        <v>248</v>
      </c>
      <c r="B24" s="280"/>
      <c r="C24" s="281"/>
      <c r="D24" s="281"/>
      <c r="E24" s="282"/>
      <c r="F24" s="281"/>
      <c r="G24" s="281"/>
      <c r="H24" s="337"/>
      <c r="I24" s="337"/>
      <c r="J24" s="337"/>
      <c r="K24" s="337"/>
      <c r="L24" s="337"/>
      <c r="M24" s="337"/>
      <c r="N24" s="337"/>
      <c r="O24" s="339"/>
      <c r="P24" s="339"/>
      <c r="Q24" s="339"/>
      <c r="R24" s="340"/>
      <c r="S24" s="340"/>
    </row>
    <row r="25" spans="1:20" s="130" customFormat="1" ht="21">
      <c r="A25" s="279" t="s">
        <v>249</v>
      </c>
      <c r="B25" s="280"/>
      <c r="C25" s="281"/>
      <c r="D25" s="281"/>
      <c r="E25" s="282"/>
      <c r="F25" s="281"/>
      <c r="G25" s="281"/>
      <c r="H25" s="337"/>
      <c r="I25" s="337"/>
      <c r="J25" s="337"/>
      <c r="K25" s="337"/>
      <c r="L25" s="337"/>
      <c r="M25" s="337"/>
      <c r="N25" s="337"/>
      <c r="O25" s="339"/>
      <c r="P25" s="339"/>
      <c r="Q25" s="339"/>
      <c r="R25" s="340"/>
      <c r="S25" s="340"/>
    </row>
    <row r="26" spans="1:20" s="130" customFormat="1" ht="21">
      <c r="A26" s="279" t="s">
        <v>250</v>
      </c>
      <c r="B26" s="280"/>
      <c r="C26" s="281"/>
      <c r="D26" s="281"/>
      <c r="E26" s="282"/>
      <c r="F26" s="281"/>
      <c r="G26" s="281"/>
      <c r="H26" s="337"/>
      <c r="I26" s="337"/>
      <c r="J26" s="337"/>
      <c r="K26" s="337"/>
      <c r="L26" s="337"/>
      <c r="M26" s="337"/>
      <c r="N26" s="337"/>
      <c r="O26" s="339"/>
      <c r="P26" s="339"/>
      <c r="Q26" s="339"/>
      <c r="R26" s="340"/>
      <c r="S26" s="340"/>
    </row>
    <row r="27" spans="1:20" s="130" customFormat="1" ht="21">
      <c r="A27" s="279" t="s">
        <v>251</v>
      </c>
      <c r="B27" s="280"/>
      <c r="C27" s="281"/>
      <c r="D27" s="281"/>
      <c r="E27" s="282"/>
      <c r="F27" s="281"/>
      <c r="G27" s="281"/>
      <c r="H27" s="337"/>
      <c r="I27" s="337"/>
      <c r="J27" s="337"/>
      <c r="K27" s="337"/>
      <c r="L27" s="337"/>
      <c r="M27" s="337"/>
      <c r="N27" s="337"/>
      <c r="O27" s="339"/>
      <c r="P27" s="339"/>
      <c r="Q27" s="339"/>
      <c r="R27" s="340"/>
      <c r="S27" s="340"/>
    </row>
    <row r="28" spans="1:20" ht="21">
      <c r="A28" s="277" t="s">
        <v>165</v>
      </c>
      <c r="B28" s="280"/>
      <c r="C28" s="281"/>
      <c r="D28" s="281"/>
      <c r="E28" s="282"/>
      <c r="F28" s="281"/>
      <c r="G28" s="281"/>
      <c r="H28" s="337"/>
      <c r="I28" s="337"/>
      <c r="J28" s="337"/>
      <c r="K28" s="337"/>
      <c r="L28" s="337"/>
      <c r="M28" s="337"/>
      <c r="N28" s="337"/>
    </row>
    <row r="29" spans="1:20" ht="21">
      <c r="A29" s="277"/>
      <c r="B29" s="587" t="s">
        <v>252</v>
      </c>
      <c r="C29" s="587"/>
      <c r="D29" s="587"/>
      <c r="E29" s="587"/>
      <c r="F29" s="587"/>
      <c r="G29" s="587"/>
      <c r="H29" s="587"/>
      <c r="I29" s="587"/>
      <c r="J29" s="587"/>
      <c r="K29" s="587"/>
      <c r="L29" s="587"/>
      <c r="M29" s="587"/>
      <c r="N29" s="587"/>
    </row>
    <row r="30" spans="1:20" ht="21">
      <c r="A30" s="277"/>
      <c r="B30" s="587" t="s">
        <v>166</v>
      </c>
      <c r="C30" s="587"/>
      <c r="D30" s="587"/>
      <c r="E30" s="587"/>
      <c r="F30" s="587"/>
      <c r="G30" s="587"/>
      <c r="H30" s="587"/>
      <c r="I30" s="587"/>
      <c r="J30" s="587"/>
      <c r="K30" s="587"/>
      <c r="L30" s="587"/>
      <c r="M30" s="587"/>
      <c r="N30" s="587"/>
    </row>
    <row r="31" spans="1:20" ht="21">
      <c r="A31" s="277"/>
      <c r="B31" s="587" t="s">
        <v>253</v>
      </c>
      <c r="C31" s="587"/>
      <c r="D31" s="587"/>
      <c r="E31" s="587"/>
      <c r="F31" s="587"/>
      <c r="G31" s="587"/>
      <c r="H31" s="587"/>
      <c r="I31" s="587"/>
      <c r="J31" s="587"/>
      <c r="K31" s="587"/>
      <c r="L31" s="587"/>
      <c r="M31" s="587"/>
      <c r="N31" s="587"/>
    </row>
    <row r="32" spans="1:20" ht="21">
      <c r="A32" s="277"/>
      <c r="B32" s="587" t="s">
        <v>167</v>
      </c>
      <c r="C32" s="587"/>
      <c r="D32" s="587"/>
      <c r="E32" s="587"/>
      <c r="F32" s="587"/>
      <c r="G32" s="587"/>
      <c r="H32" s="587"/>
      <c r="I32" s="587"/>
      <c r="J32" s="587"/>
      <c r="K32" s="587"/>
      <c r="L32" s="587"/>
      <c r="M32" s="587"/>
      <c r="N32" s="587"/>
    </row>
    <row r="33" spans="1:19" ht="21">
      <c r="A33" s="277"/>
      <c r="B33" s="587" t="s">
        <v>168</v>
      </c>
      <c r="C33" s="587"/>
      <c r="D33" s="587"/>
      <c r="E33" s="587"/>
      <c r="F33" s="587"/>
      <c r="G33" s="587"/>
      <c r="H33" s="587"/>
      <c r="I33" s="587"/>
      <c r="J33" s="587"/>
      <c r="K33" s="587"/>
      <c r="L33" s="587"/>
      <c r="M33" s="587"/>
      <c r="N33" s="587"/>
    </row>
    <row r="34" spans="1:19">
      <c r="A34" s="283"/>
      <c r="B34" s="284" t="s">
        <v>401</v>
      </c>
      <c r="C34" s="285"/>
      <c r="D34" s="285"/>
      <c r="E34" s="286"/>
      <c r="F34" s="285"/>
      <c r="G34" s="285"/>
      <c r="H34" s="287"/>
      <c r="I34" s="287"/>
      <c r="J34" s="287"/>
      <c r="K34" s="287"/>
      <c r="L34" s="287"/>
      <c r="M34" s="287"/>
      <c r="N34" s="287"/>
      <c r="O34" s="287"/>
      <c r="P34" s="283"/>
      <c r="Q34" s="283"/>
      <c r="R34" s="131"/>
      <c r="S34" s="131"/>
    </row>
    <row r="35" spans="1:19">
      <c r="B35" s="585" t="s">
        <v>254</v>
      </c>
      <c r="C35" s="585"/>
      <c r="D35" s="585"/>
      <c r="E35" s="585"/>
      <c r="F35" s="585"/>
      <c r="G35" s="585"/>
      <c r="H35" s="585"/>
      <c r="I35" s="585"/>
      <c r="J35" s="585"/>
      <c r="K35" s="585"/>
      <c r="L35" s="585"/>
      <c r="M35" s="585"/>
      <c r="N35" s="585"/>
      <c r="O35" s="585"/>
      <c r="P35" s="585"/>
      <c r="Q35" s="585"/>
    </row>
    <row r="36" spans="1:19">
      <c r="B36" s="585" t="s">
        <v>255</v>
      </c>
      <c r="C36" s="585"/>
      <c r="D36" s="585"/>
      <c r="E36" s="585"/>
      <c r="F36" s="585"/>
      <c r="G36" s="585"/>
      <c r="H36" s="585"/>
      <c r="I36" s="585"/>
      <c r="J36" s="585"/>
      <c r="K36" s="585"/>
      <c r="L36" s="585"/>
      <c r="M36" s="585"/>
      <c r="N36" s="585"/>
      <c r="O36" s="585"/>
      <c r="P36" s="585"/>
      <c r="Q36" s="585"/>
      <c r="R36" s="131"/>
      <c r="S36" s="131"/>
    </row>
    <row r="37" spans="1:19">
      <c r="B37" s="585" t="s">
        <v>405</v>
      </c>
      <c r="C37" s="585"/>
      <c r="D37" s="585"/>
      <c r="E37" s="585"/>
      <c r="F37" s="585"/>
      <c r="G37" s="585"/>
      <c r="H37" s="585"/>
      <c r="I37" s="585"/>
      <c r="J37" s="585"/>
      <c r="K37" s="585"/>
      <c r="L37" s="585"/>
      <c r="M37" s="585"/>
      <c r="N37" s="585"/>
      <c r="O37" s="585"/>
      <c r="P37" s="585"/>
      <c r="Q37" s="585"/>
      <c r="R37" s="131"/>
      <c r="S37" s="131"/>
    </row>
    <row r="38" spans="1:19">
      <c r="B38" s="519" t="s">
        <v>402</v>
      </c>
    </row>
    <row r="39" spans="1:19">
      <c r="B39" s="132" t="s">
        <v>256</v>
      </c>
    </row>
    <row r="40" spans="1:19">
      <c r="B40" s="586" t="s">
        <v>409</v>
      </c>
      <c r="C40" s="586"/>
      <c r="D40" s="586"/>
      <c r="E40" s="586"/>
      <c r="F40" s="586"/>
      <c r="G40" s="586"/>
      <c r="H40" s="586"/>
      <c r="I40" s="586"/>
      <c r="J40" s="586"/>
      <c r="K40" s="586"/>
      <c r="L40" s="586"/>
      <c r="M40" s="586"/>
      <c r="N40" s="586"/>
    </row>
  </sheetData>
  <mergeCells count="29">
    <mergeCell ref="N6:P6"/>
    <mergeCell ref="L6:L7"/>
    <mergeCell ref="M6:M7"/>
    <mergeCell ref="H6:H7"/>
    <mergeCell ref="I6:I7"/>
    <mergeCell ref="B29:N29"/>
    <mergeCell ref="A1:P1"/>
    <mergeCell ref="A2:F2"/>
    <mergeCell ref="A4:A7"/>
    <mergeCell ref="B4:B7"/>
    <mergeCell ref="C4:C7"/>
    <mergeCell ref="D4:D7"/>
    <mergeCell ref="E4:E7"/>
    <mergeCell ref="F4:F7"/>
    <mergeCell ref="G4:J4"/>
    <mergeCell ref="K4:K7"/>
    <mergeCell ref="L4:P5"/>
    <mergeCell ref="G5:G7"/>
    <mergeCell ref="H5:I5"/>
    <mergeCell ref="J5:J7"/>
    <mergeCell ref="B22:K22"/>
    <mergeCell ref="B37:Q37"/>
    <mergeCell ref="B40:N40"/>
    <mergeCell ref="B30:N30"/>
    <mergeCell ref="B31:N31"/>
    <mergeCell ref="B32:N32"/>
    <mergeCell ref="B33:N33"/>
    <mergeCell ref="B35:Q35"/>
    <mergeCell ref="B36:Q36"/>
  </mergeCells>
  <printOptions horizontalCentered="1"/>
  <pageMargins left="0.35433070866141736" right="0.15748031496062992" top="0.74803149606299213" bottom="0.74803149606299213" header="0.31496062992125984" footer="0.31496062992125984"/>
  <pageSetup scale="55" orientation="landscape" r:id="rId1"/>
  <headerFooter>
    <oddFooter>&amp;C&amp;"TH SarabunPSK,Regular"&amp;22&amp;P</oddFooter>
  </headerFooter>
  <rowBreaks count="2" manualBreakCount="2">
    <brk id="14" max="15" man="1"/>
    <brk id="3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K96"/>
  <sheetViews>
    <sheetView zoomScaleNormal="100" zoomScaleSheetLayoutView="100" workbookViewId="0">
      <selection activeCell="G10" sqref="G10"/>
    </sheetView>
  </sheetViews>
  <sheetFormatPr defaultColWidth="14.375" defaultRowHeight="15" customHeight="1"/>
  <cols>
    <col min="1" max="1" width="11" style="403" customWidth="1"/>
    <col min="2" max="2" width="6.875" style="403" customWidth="1"/>
    <col min="3" max="3" width="18.375" style="403" customWidth="1"/>
    <col min="4" max="4" width="15.375" style="403" customWidth="1"/>
    <col min="5" max="6" width="17.75" style="403" customWidth="1"/>
    <col min="7" max="7" width="19.375" style="403" customWidth="1"/>
    <col min="8" max="9" width="14" style="403" customWidth="1"/>
    <col min="10" max="10" width="15.75" style="403" customWidth="1"/>
    <col min="11" max="11" width="17.375" style="403" customWidth="1"/>
    <col min="12" max="256" width="14.375" style="403"/>
    <col min="257" max="257" width="11" style="403" customWidth="1"/>
    <col min="258" max="258" width="6.875" style="403" customWidth="1"/>
    <col min="259" max="259" width="18.375" style="403" customWidth="1"/>
    <col min="260" max="260" width="15.375" style="403" customWidth="1"/>
    <col min="261" max="262" width="17.75" style="403" customWidth="1"/>
    <col min="263" max="263" width="19.375" style="403" customWidth="1"/>
    <col min="264" max="265" width="14" style="403" customWidth="1"/>
    <col min="266" max="266" width="15.75" style="403" customWidth="1"/>
    <col min="267" max="267" width="17.375" style="403" customWidth="1"/>
    <col min="268" max="512" width="14.375" style="403"/>
    <col min="513" max="513" width="11" style="403" customWidth="1"/>
    <col min="514" max="514" width="6.875" style="403" customWidth="1"/>
    <col min="515" max="515" width="18.375" style="403" customWidth="1"/>
    <col min="516" max="516" width="15.375" style="403" customWidth="1"/>
    <col min="517" max="518" width="17.75" style="403" customWidth="1"/>
    <col min="519" max="519" width="19.375" style="403" customWidth="1"/>
    <col min="520" max="521" width="14" style="403" customWidth="1"/>
    <col min="522" max="522" width="15.75" style="403" customWidth="1"/>
    <col min="523" max="523" width="17.375" style="403" customWidth="1"/>
    <col min="524" max="768" width="14.375" style="403"/>
    <col min="769" max="769" width="11" style="403" customWidth="1"/>
    <col min="770" max="770" width="6.875" style="403" customWidth="1"/>
    <col min="771" max="771" width="18.375" style="403" customWidth="1"/>
    <col min="772" max="772" width="15.375" style="403" customWidth="1"/>
    <col min="773" max="774" width="17.75" style="403" customWidth="1"/>
    <col min="775" max="775" width="19.375" style="403" customWidth="1"/>
    <col min="776" max="777" width="14" style="403" customWidth="1"/>
    <col min="778" max="778" width="15.75" style="403" customWidth="1"/>
    <col min="779" max="779" width="17.375" style="403" customWidth="1"/>
    <col min="780" max="1024" width="14.375" style="403"/>
    <col min="1025" max="1025" width="11" style="403" customWidth="1"/>
    <col min="1026" max="1026" width="6.875" style="403" customWidth="1"/>
    <col min="1027" max="1027" width="18.375" style="403" customWidth="1"/>
    <col min="1028" max="1028" width="15.375" style="403" customWidth="1"/>
    <col min="1029" max="1030" width="17.75" style="403" customWidth="1"/>
    <col min="1031" max="1031" width="19.375" style="403" customWidth="1"/>
    <col min="1032" max="1033" width="14" style="403" customWidth="1"/>
    <col min="1034" max="1034" width="15.75" style="403" customWidth="1"/>
    <col min="1035" max="1035" width="17.375" style="403" customWidth="1"/>
    <col min="1036" max="1280" width="14.375" style="403"/>
    <col min="1281" max="1281" width="11" style="403" customWidth="1"/>
    <col min="1282" max="1282" width="6.875" style="403" customWidth="1"/>
    <col min="1283" max="1283" width="18.375" style="403" customWidth="1"/>
    <col min="1284" max="1284" width="15.375" style="403" customWidth="1"/>
    <col min="1285" max="1286" width="17.75" style="403" customWidth="1"/>
    <col min="1287" max="1287" width="19.375" style="403" customWidth="1"/>
    <col min="1288" max="1289" width="14" style="403" customWidth="1"/>
    <col min="1290" max="1290" width="15.75" style="403" customWidth="1"/>
    <col min="1291" max="1291" width="17.375" style="403" customWidth="1"/>
    <col min="1292" max="1536" width="14.375" style="403"/>
    <col min="1537" max="1537" width="11" style="403" customWidth="1"/>
    <col min="1538" max="1538" width="6.875" style="403" customWidth="1"/>
    <col min="1539" max="1539" width="18.375" style="403" customWidth="1"/>
    <col min="1540" max="1540" width="15.375" style="403" customWidth="1"/>
    <col min="1541" max="1542" width="17.75" style="403" customWidth="1"/>
    <col min="1543" max="1543" width="19.375" style="403" customWidth="1"/>
    <col min="1544" max="1545" width="14" style="403" customWidth="1"/>
    <col min="1546" max="1546" width="15.75" style="403" customWidth="1"/>
    <col min="1547" max="1547" width="17.375" style="403" customWidth="1"/>
    <col min="1548" max="1792" width="14.375" style="403"/>
    <col min="1793" max="1793" width="11" style="403" customWidth="1"/>
    <col min="1794" max="1794" width="6.875" style="403" customWidth="1"/>
    <col min="1795" max="1795" width="18.375" style="403" customWidth="1"/>
    <col min="1796" max="1796" width="15.375" style="403" customWidth="1"/>
    <col min="1797" max="1798" width="17.75" style="403" customWidth="1"/>
    <col min="1799" max="1799" width="19.375" style="403" customWidth="1"/>
    <col min="1800" max="1801" width="14" style="403" customWidth="1"/>
    <col min="1802" max="1802" width="15.75" style="403" customWidth="1"/>
    <col min="1803" max="1803" width="17.375" style="403" customWidth="1"/>
    <col min="1804" max="2048" width="14.375" style="403"/>
    <col min="2049" max="2049" width="11" style="403" customWidth="1"/>
    <col min="2050" max="2050" width="6.875" style="403" customWidth="1"/>
    <col min="2051" max="2051" width="18.375" style="403" customWidth="1"/>
    <col min="2052" max="2052" width="15.375" style="403" customWidth="1"/>
    <col min="2053" max="2054" width="17.75" style="403" customWidth="1"/>
    <col min="2055" max="2055" width="19.375" style="403" customWidth="1"/>
    <col min="2056" max="2057" width="14" style="403" customWidth="1"/>
    <col min="2058" max="2058" width="15.75" style="403" customWidth="1"/>
    <col min="2059" max="2059" width="17.375" style="403" customWidth="1"/>
    <col min="2060" max="2304" width="14.375" style="403"/>
    <col min="2305" max="2305" width="11" style="403" customWidth="1"/>
    <col min="2306" max="2306" width="6.875" style="403" customWidth="1"/>
    <col min="2307" max="2307" width="18.375" style="403" customWidth="1"/>
    <col min="2308" max="2308" width="15.375" style="403" customWidth="1"/>
    <col min="2309" max="2310" width="17.75" style="403" customWidth="1"/>
    <col min="2311" max="2311" width="19.375" style="403" customWidth="1"/>
    <col min="2312" max="2313" width="14" style="403" customWidth="1"/>
    <col min="2314" max="2314" width="15.75" style="403" customWidth="1"/>
    <col min="2315" max="2315" width="17.375" style="403" customWidth="1"/>
    <col min="2316" max="2560" width="14.375" style="403"/>
    <col min="2561" max="2561" width="11" style="403" customWidth="1"/>
    <col min="2562" max="2562" width="6.875" style="403" customWidth="1"/>
    <col min="2563" max="2563" width="18.375" style="403" customWidth="1"/>
    <col min="2564" max="2564" width="15.375" style="403" customWidth="1"/>
    <col min="2565" max="2566" width="17.75" style="403" customWidth="1"/>
    <col min="2567" max="2567" width="19.375" style="403" customWidth="1"/>
    <col min="2568" max="2569" width="14" style="403" customWidth="1"/>
    <col min="2570" max="2570" width="15.75" style="403" customWidth="1"/>
    <col min="2571" max="2571" width="17.375" style="403" customWidth="1"/>
    <col min="2572" max="2816" width="14.375" style="403"/>
    <col min="2817" max="2817" width="11" style="403" customWidth="1"/>
    <col min="2818" max="2818" width="6.875" style="403" customWidth="1"/>
    <col min="2819" max="2819" width="18.375" style="403" customWidth="1"/>
    <col min="2820" max="2820" width="15.375" style="403" customWidth="1"/>
    <col min="2821" max="2822" width="17.75" style="403" customWidth="1"/>
    <col min="2823" max="2823" width="19.375" style="403" customWidth="1"/>
    <col min="2824" max="2825" width="14" style="403" customWidth="1"/>
    <col min="2826" max="2826" width="15.75" style="403" customWidth="1"/>
    <col min="2827" max="2827" width="17.375" style="403" customWidth="1"/>
    <col min="2828" max="3072" width="14.375" style="403"/>
    <col min="3073" max="3073" width="11" style="403" customWidth="1"/>
    <col min="3074" max="3074" width="6.875" style="403" customWidth="1"/>
    <col min="3075" max="3075" width="18.375" style="403" customWidth="1"/>
    <col min="3076" max="3076" width="15.375" style="403" customWidth="1"/>
    <col min="3077" max="3078" width="17.75" style="403" customWidth="1"/>
    <col min="3079" max="3079" width="19.375" style="403" customWidth="1"/>
    <col min="3080" max="3081" width="14" style="403" customWidth="1"/>
    <col min="3082" max="3082" width="15.75" style="403" customWidth="1"/>
    <col min="3083" max="3083" width="17.375" style="403" customWidth="1"/>
    <col min="3084" max="3328" width="14.375" style="403"/>
    <col min="3329" max="3329" width="11" style="403" customWidth="1"/>
    <col min="3330" max="3330" width="6.875" style="403" customWidth="1"/>
    <col min="3331" max="3331" width="18.375" style="403" customWidth="1"/>
    <col min="3332" max="3332" width="15.375" style="403" customWidth="1"/>
    <col min="3333" max="3334" width="17.75" style="403" customWidth="1"/>
    <col min="3335" max="3335" width="19.375" style="403" customWidth="1"/>
    <col min="3336" max="3337" width="14" style="403" customWidth="1"/>
    <col min="3338" max="3338" width="15.75" style="403" customWidth="1"/>
    <col min="3339" max="3339" width="17.375" style="403" customWidth="1"/>
    <col min="3340" max="3584" width="14.375" style="403"/>
    <col min="3585" max="3585" width="11" style="403" customWidth="1"/>
    <col min="3586" max="3586" width="6.875" style="403" customWidth="1"/>
    <col min="3587" max="3587" width="18.375" style="403" customWidth="1"/>
    <col min="3588" max="3588" width="15.375" style="403" customWidth="1"/>
    <col min="3589" max="3590" width="17.75" style="403" customWidth="1"/>
    <col min="3591" max="3591" width="19.375" style="403" customWidth="1"/>
    <col min="3592" max="3593" width="14" style="403" customWidth="1"/>
    <col min="3594" max="3594" width="15.75" style="403" customWidth="1"/>
    <col min="3595" max="3595" width="17.375" style="403" customWidth="1"/>
    <col min="3596" max="3840" width="14.375" style="403"/>
    <col min="3841" max="3841" width="11" style="403" customWidth="1"/>
    <col min="3842" max="3842" width="6.875" style="403" customWidth="1"/>
    <col min="3843" max="3843" width="18.375" style="403" customWidth="1"/>
    <col min="3844" max="3844" width="15.375" style="403" customWidth="1"/>
    <col min="3845" max="3846" width="17.75" style="403" customWidth="1"/>
    <col min="3847" max="3847" width="19.375" style="403" customWidth="1"/>
    <col min="3848" max="3849" width="14" style="403" customWidth="1"/>
    <col min="3850" max="3850" width="15.75" style="403" customWidth="1"/>
    <col min="3851" max="3851" width="17.375" style="403" customWidth="1"/>
    <col min="3852" max="4096" width="14.375" style="403"/>
    <col min="4097" max="4097" width="11" style="403" customWidth="1"/>
    <col min="4098" max="4098" width="6.875" style="403" customWidth="1"/>
    <col min="4099" max="4099" width="18.375" style="403" customWidth="1"/>
    <col min="4100" max="4100" width="15.375" style="403" customWidth="1"/>
    <col min="4101" max="4102" width="17.75" style="403" customWidth="1"/>
    <col min="4103" max="4103" width="19.375" style="403" customWidth="1"/>
    <col min="4104" max="4105" width="14" style="403" customWidth="1"/>
    <col min="4106" max="4106" width="15.75" style="403" customWidth="1"/>
    <col min="4107" max="4107" width="17.375" style="403" customWidth="1"/>
    <col min="4108" max="4352" width="14.375" style="403"/>
    <col min="4353" max="4353" width="11" style="403" customWidth="1"/>
    <col min="4354" max="4354" width="6.875" style="403" customWidth="1"/>
    <col min="4355" max="4355" width="18.375" style="403" customWidth="1"/>
    <col min="4356" max="4356" width="15.375" style="403" customWidth="1"/>
    <col min="4357" max="4358" width="17.75" style="403" customWidth="1"/>
    <col min="4359" max="4359" width="19.375" style="403" customWidth="1"/>
    <col min="4360" max="4361" width="14" style="403" customWidth="1"/>
    <col min="4362" max="4362" width="15.75" style="403" customWidth="1"/>
    <col min="4363" max="4363" width="17.375" style="403" customWidth="1"/>
    <col min="4364" max="4608" width="14.375" style="403"/>
    <col min="4609" max="4609" width="11" style="403" customWidth="1"/>
    <col min="4610" max="4610" width="6.875" style="403" customWidth="1"/>
    <col min="4611" max="4611" width="18.375" style="403" customWidth="1"/>
    <col min="4612" max="4612" width="15.375" style="403" customWidth="1"/>
    <col min="4613" max="4614" width="17.75" style="403" customWidth="1"/>
    <col min="4615" max="4615" width="19.375" style="403" customWidth="1"/>
    <col min="4616" max="4617" width="14" style="403" customWidth="1"/>
    <col min="4618" max="4618" width="15.75" style="403" customWidth="1"/>
    <col min="4619" max="4619" width="17.375" style="403" customWidth="1"/>
    <col min="4620" max="4864" width="14.375" style="403"/>
    <col min="4865" max="4865" width="11" style="403" customWidth="1"/>
    <col min="4866" max="4866" width="6.875" style="403" customWidth="1"/>
    <col min="4867" max="4867" width="18.375" style="403" customWidth="1"/>
    <col min="4868" max="4868" width="15.375" style="403" customWidth="1"/>
    <col min="4869" max="4870" width="17.75" style="403" customWidth="1"/>
    <col min="4871" max="4871" width="19.375" style="403" customWidth="1"/>
    <col min="4872" max="4873" width="14" style="403" customWidth="1"/>
    <col min="4874" max="4874" width="15.75" style="403" customWidth="1"/>
    <col min="4875" max="4875" width="17.375" style="403" customWidth="1"/>
    <col min="4876" max="5120" width="14.375" style="403"/>
    <col min="5121" max="5121" width="11" style="403" customWidth="1"/>
    <col min="5122" max="5122" width="6.875" style="403" customWidth="1"/>
    <col min="5123" max="5123" width="18.375" style="403" customWidth="1"/>
    <col min="5124" max="5124" width="15.375" style="403" customWidth="1"/>
    <col min="5125" max="5126" width="17.75" style="403" customWidth="1"/>
    <col min="5127" max="5127" width="19.375" style="403" customWidth="1"/>
    <col min="5128" max="5129" width="14" style="403" customWidth="1"/>
    <col min="5130" max="5130" width="15.75" style="403" customWidth="1"/>
    <col min="5131" max="5131" width="17.375" style="403" customWidth="1"/>
    <col min="5132" max="5376" width="14.375" style="403"/>
    <col min="5377" max="5377" width="11" style="403" customWidth="1"/>
    <col min="5378" max="5378" width="6.875" style="403" customWidth="1"/>
    <col min="5379" max="5379" width="18.375" style="403" customWidth="1"/>
    <col min="5380" max="5380" width="15.375" style="403" customWidth="1"/>
    <col min="5381" max="5382" width="17.75" style="403" customWidth="1"/>
    <col min="5383" max="5383" width="19.375" style="403" customWidth="1"/>
    <col min="5384" max="5385" width="14" style="403" customWidth="1"/>
    <col min="5386" max="5386" width="15.75" style="403" customWidth="1"/>
    <col min="5387" max="5387" width="17.375" style="403" customWidth="1"/>
    <col min="5388" max="5632" width="14.375" style="403"/>
    <col min="5633" max="5633" width="11" style="403" customWidth="1"/>
    <col min="5634" max="5634" width="6.875" style="403" customWidth="1"/>
    <col min="5635" max="5635" width="18.375" style="403" customWidth="1"/>
    <col min="5636" max="5636" width="15.375" style="403" customWidth="1"/>
    <col min="5637" max="5638" width="17.75" style="403" customWidth="1"/>
    <col min="5639" max="5639" width="19.375" style="403" customWidth="1"/>
    <col min="5640" max="5641" width="14" style="403" customWidth="1"/>
    <col min="5642" max="5642" width="15.75" style="403" customWidth="1"/>
    <col min="5643" max="5643" width="17.375" style="403" customWidth="1"/>
    <col min="5644" max="5888" width="14.375" style="403"/>
    <col min="5889" max="5889" width="11" style="403" customWidth="1"/>
    <col min="5890" max="5890" width="6.875" style="403" customWidth="1"/>
    <col min="5891" max="5891" width="18.375" style="403" customWidth="1"/>
    <col min="5892" max="5892" width="15.375" style="403" customWidth="1"/>
    <col min="5893" max="5894" width="17.75" style="403" customWidth="1"/>
    <col min="5895" max="5895" width="19.375" style="403" customWidth="1"/>
    <col min="5896" max="5897" width="14" style="403" customWidth="1"/>
    <col min="5898" max="5898" width="15.75" style="403" customWidth="1"/>
    <col min="5899" max="5899" width="17.375" style="403" customWidth="1"/>
    <col min="5900" max="6144" width="14.375" style="403"/>
    <col min="6145" max="6145" width="11" style="403" customWidth="1"/>
    <col min="6146" max="6146" width="6.875" style="403" customWidth="1"/>
    <col min="6147" max="6147" width="18.375" style="403" customWidth="1"/>
    <col min="6148" max="6148" width="15.375" style="403" customWidth="1"/>
    <col min="6149" max="6150" width="17.75" style="403" customWidth="1"/>
    <col min="6151" max="6151" width="19.375" style="403" customWidth="1"/>
    <col min="6152" max="6153" width="14" style="403" customWidth="1"/>
    <col min="6154" max="6154" width="15.75" style="403" customWidth="1"/>
    <col min="6155" max="6155" width="17.375" style="403" customWidth="1"/>
    <col min="6156" max="6400" width="14.375" style="403"/>
    <col min="6401" max="6401" width="11" style="403" customWidth="1"/>
    <col min="6402" max="6402" width="6.875" style="403" customWidth="1"/>
    <col min="6403" max="6403" width="18.375" style="403" customWidth="1"/>
    <col min="6404" max="6404" width="15.375" style="403" customWidth="1"/>
    <col min="6405" max="6406" width="17.75" style="403" customWidth="1"/>
    <col min="6407" max="6407" width="19.375" style="403" customWidth="1"/>
    <col min="6408" max="6409" width="14" style="403" customWidth="1"/>
    <col min="6410" max="6410" width="15.75" style="403" customWidth="1"/>
    <col min="6411" max="6411" width="17.375" style="403" customWidth="1"/>
    <col min="6412" max="6656" width="14.375" style="403"/>
    <col min="6657" max="6657" width="11" style="403" customWidth="1"/>
    <col min="6658" max="6658" width="6.875" style="403" customWidth="1"/>
    <col min="6659" max="6659" width="18.375" style="403" customWidth="1"/>
    <col min="6660" max="6660" width="15.375" style="403" customWidth="1"/>
    <col min="6661" max="6662" width="17.75" style="403" customWidth="1"/>
    <col min="6663" max="6663" width="19.375" style="403" customWidth="1"/>
    <col min="6664" max="6665" width="14" style="403" customWidth="1"/>
    <col min="6666" max="6666" width="15.75" style="403" customWidth="1"/>
    <col min="6667" max="6667" width="17.375" style="403" customWidth="1"/>
    <col min="6668" max="6912" width="14.375" style="403"/>
    <col min="6913" max="6913" width="11" style="403" customWidth="1"/>
    <col min="6914" max="6914" width="6.875" style="403" customWidth="1"/>
    <col min="6915" max="6915" width="18.375" style="403" customWidth="1"/>
    <col min="6916" max="6916" width="15.375" style="403" customWidth="1"/>
    <col min="6917" max="6918" width="17.75" style="403" customWidth="1"/>
    <col min="6919" max="6919" width="19.375" style="403" customWidth="1"/>
    <col min="6920" max="6921" width="14" style="403" customWidth="1"/>
    <col min="6922" max="6922" width="15.75" style="403" customWidth="1"/>
    <col min="6923" max="6923" width="17.375" style="403" customWidth="1"/>
    <col min="6924" max="7168" width="14.375" style="403"/>
    <col min="7169" max="7169" width="11" style="403" customWidth="1"/>
    <col min="7170" max="7170" width="6.875" style="403" customWidth="1"/>
    <col min="7171" max="7171" width="18.375" style="403" customWidth="1"/>
    <col min="7172" max="7172" width="15.375" style="403" customWidth="1"/>
    <col min="7173" max="7174" width="17.75" style="403" customWidth="1"/>
    <col min="7175" max="7175" width="19.375" style="403" customWidth="1"/>
    <col min="7176" max="7177" width="14" style="403" customWidth="1"/>
    <col min="7178" max="7178" width="15.75" style="403" customWidth="1"/>
    <col min="7179" max="7179" width="17.375" style="403" customWidth="1"/>
    <col min="7180" max="7424" width="14.375" style="403"/>
    <col min="7425" max="7425" width="11" style="403" customWidth="1"/>
    <col min="7426" max="7426" width="6.875" style="403" customWidth="1"/>
    <col min="7427" max="7427" width="18.375" style="403" customWidth="1"/>
    <col min="7428" max="7428" width="15.375" style="403" customWidth="1"/>
    <col min="7429" max="7430" width="17.75" style="403" customWidth="1"/>
    <col min="7431" max="7431" width="19.375" style="403" customWidth="1"/>
    <col min="7432" max="7433" width="14" style="403" customWidth="1"/>
    <col min="7434" max="7434" width="15.75" style="403" customWidth="1"/>
    <col min="7435" max="7435" width="17.375" style="403" customWidth="1"/>
    <col min="7436" max="7680" width="14.375" style="403"/>
    <col min="7681" max="7681" width="11" style="403" customWidth="1"/>
    <col min="7682" max="7682" width="6.875" style="403" customWidth="1"/>
    <col min="7683" max="7683" width="18.375" style="403" customWidth="1"/>
    <col min="7684" max="7684" width="15.375" style="403" customWidth="1"/>
    <col min="7685" max="7686" width="17.75" style="403" customWidth="1"/>
    <col min="7687" max="7687" width="19.375" style="403" customWidth="1"/>
    <col min="7688" max="7689" width="14" style="403" customWidth="1"/>
    <col min="7690" max="7690" width="15.75" style="403" customWidth="1"/>
    <col min="7691" max="7691" width="17.375" style="403" customWidth="1"/>
    <col min="7692" max="7936" width="14.375" style="403"/>
    <col min="7937" max="7937" width="11" style="403" customWidth="1"/>
    <col min="7938" max="7938" width="6.875" style="403" customWidth="1"/>
    <col min="7939" max="7939" width="18.375" style="403" customWidth="1"/>
    <col min="7940" max="7940" width="15.375" style="403" customWidth="1"/>
    <col min="7941" max="7942" width="17.75" style="403" customWidth="1"/>
    <col min="7943" max="7943" width="19.375" style="403" customWidth="1"/>
    <col min="7944" max="7945" width="14" style="403" customWidth="1"/>
    <col min="7946" max="7946" width="15.75" style="403" customWidth="1"/>
    <col min="7947" max="7947" width="17.375" style="403" customWidth="1"/>
    <col min="7948" max="8192" width="14.375" style="403"/>
    <col min="8193" max="8193" width="11" style="403" customWidth="1"/>
    <col min="8194" max="8194" width="6.875" style="403" customWidth="1"/>
    <col min="8195" max="8195" width="18.375" style="403" customWidth="1"/>
    <col min="8196" max="8196" width="15.375" style="403" customWidth="1"/>
    <col min="8197" max="8198" width="17.75" style="403" customWidth="1"/>
    <col min="8199" max="8199" width="19.375" style="403" customWidth="1"/>
    <col min="8200" max="8201" width="14" style="403" customWidth="1"/>
    <col min="8202" max="8202" width="15.75" style="403" customWidth="1"/>
    <col min="8203" max="8203" width="17.375" style="403" customWidth="1"/>
    <col min="8204" max="8448" width="14.375" style="403"/>
    <col min="8449" max="8449" width="11" style="403" customWidth="1"/>
    <col min="8450" max="8450" width="6.875" style="403" customWidth="1"/>
    <col min="8451" max="8451" width="18.375" style="403" customWidth="1"/>
    <col min="8452" max="8452" width="15.375" style="403" customWidth="1"/>
    <col min="8453" max="8454" width="17.75" style="403" customWidth="1"/>
    <col min="8455" max="8455" width="19.375" style="403" customWidth="1"/>
    <col min="8456" max="8457" width="14" style="403" customWidth="1"/>
    <col min="8458" max="8458" width="15.75" style="403" customWidth="1"/>
    <col min="8459" max="8459" width="17.375" style="403" customWidth="1"/>
    <col min="8460" max="8704" width="14.375" style="403"/>
    <col min="8705" max="8705" width="11" style="403" customWidth="1"/>
    <col min="8706" max="8706" width="6.875" style="403" customWidth="1"/>
    <col min="8707" max="8707" width="18.375" style="403" customWidth="1"/>
    <col min="8708" max="8708" width="15.375" style="403" customWidth="1"/>
    <col min="8709" max="8710" width="17.75" style="403" customWidth="1"/>
    <col min="8711" max="8711" width="19.375" style="403" customWidth="1"/>
    <col min="8712" max="8713" width="14" style="403" customWidth="1"/>
    <col min="8714" max="8714" width="15.75" style="403" customWidth="1"/>
    <col min="8715" max="8715" width="17.375" style="403" customWidth="1"/>
    <col min="8716" max="8960" width="14.375" style="403"/>
    <col min="8961" max="8961" width="11" style="403" customWidth="1"/>
    <col min="8962" max="8962" width="6.875" style="403" customWidth="1"/>
    <col min="8963" max="8963" width="18.375" style="403" customWidth="1"/>
    <col min="8964" max="8964" width="15.375" style="403" customWidth="1"/>
    <col min="8965" max="8966" width="17.75" style="403" customWidth="1"/>
    <col min="8967" max="8967" width="19.375" style="403" customWidth="1"/>
    <col min="8968" max="8969" width="14" style="403" customWidth="1"/>
    <col min="8970" max="8970" width="15.75" style="403" customWidth="1"/>
    <col min="8971" max="8971" width="17.375" style="403" customWidth="1"/>
    <col min="8972" max="9216" width="14.375" style="403"/>
    <col min="9217" max="9217" width="11" style="403" customWidth="1"/>
    <col min="9218" max="9218" width="6.875" style="403" customWidth="1"/>
    <col min="9219" max="9219" width="18.375" style="403" customWidth="1"/>
    <col min="9220" max="9220" width="15.375" style="403" customWidth="1"/>
    <col min="9221" max="9222" width="17.75" style="403" customWidth="1"/>
    <col min="9223" max="9223" width="19.375" style="403" customWidth="1"/>
    <col min="9224" max="9225" width="14" style="403" customWidth="1"/>
    <col min="9226" max="9226" width="15.75" style="403" customWidth="1"/>
    <col min="9227" max="9227" width="17.375" style="403" customWidth="1"/>
    <col min="9228" max="9472" width="14.375" style="403"/>
    <col min="9473" max="9473" width="11" style="403" customWidth="1"/>
    <col min="9474" max="9474" width="6.875" style="403" customWidth="1"/>
    <col min="9475" max="9475" width="18.375" style="403" customWidth="1"/>
    <col min="9476" max="9476" width="15.375" style="403" customWidth="1"/>
    <col min="9477" max="9478" width="17.75" style="403" customWidth="1"/>
    <col min="9479" max="9479" width="19.375" style="403" customWidth="1"/>
    <col min="9480" max="9481" width="14" style="403" customWidth="1"/>
    <col min="9482" max="9482" width="15.75" style="403" customWidth="1"/>
    <col min="9483" max="9483" width="17.375" style="403" customWidth="1"/>
    <col min="9484" max="9728" width="14.375" style="403"/>
    <col min="9729" max="9729" width="11" style="403" customWidth="1"/>
    <col min="9730" max="9730" width="6.875" style="403" customWidth="1"/>
    <col min="9731" max="9731" width="18.375" style="403" customWidth="1"/>
    <col min="9732" max="9732" width="15.375" style="403" customWidth="1"/>
    <col min="9733" max="9734" width="17.75" style="403" customWidth="1"/>
    <col min="9735" max="9735" width="19.375" style="403" customWidth="1"/>
    <col min="9736" max="9737" width="14" style="403" customWidth="1"/>
    <col min="9738" max="9738" width="15.75" style="403" customWidth="1"/>
    <col min="9739" max="9739" width="17.375" style="403" customWidth="1"/>
    <col min="9740" max="9984" width="14.375" style="403"/>
    <col min="9985" max="9985" width="11" style="403" customWidth="1"/>
    <col min="9986" max="9986" width="6.875" style="403" customWidth="1"/>
    <col min="9987" max="9987" width="18.375" style="403" customWidth="1"/>
    <col min="9988" max="9988" width="15.375" style="403" customWidth="1"/>
    <col min="9989" max="9990" width="17.75" style="403" customWidth="1"/>
    <col min="9991" max="9991" width="19.375" style="403" customWidth="1"/>
    <col min="9992" max="9993" width="14" style="403" customWidth="1"/>
    <col min="9994" max="9994" width="15.75" style="403" customWidth="1"/>
    <col min="9995" max="9995" width="17.375" style="403" customWidth="1"/>
    <col min="9996" max="10240" width="14.375" style="403"/>
    <col min="10241" max="10241" width="11" style="403" customWidth="1"/>
    <col min="10242" max="10242" width="6.875" style="403" customWidth="1"/>
    <col min="10243" max="10243" width="18.375" style="403" customWidth="1"/>
    <col min="10244" max="10244" width="15.375" style="403" customWidth="1"/>
    <col min="10245" max="10246" width="17.75" style="403" customWidth="1"/>
    <col min="10247" max="10247" width="19.375" style="403" customWidth="1"/>
    <col min="10248" max="10249" width="14" style="403" customWidth="1"/>
    <col min="10250" max="10250" width="15.75" style="403" customWidth="1"/>
    <col min="10251" max="10251" width="17.375" style="403" customWidth="1"/>
    <col min="10252" max="10496" width="14.375" style="403"/>
    <col min="10497" max="10497" width="11" style="403" customWidth="1"/>
    <col min="10498" max="10498" width="6.875" style="403" customWidth="1"/>
    <col min="10499" max="10499" width="18.375" style="403" customWidth="1"/>
    <col min="10500" max="10500" width="15.375" style="403" customWidth="1"/>
    <col min="10501" max="10502" width="17.75" style="403" customWidth="1"/>
    <col min="10503" max="10503" width="19.375" style="403" customWidth="1"/>
    <col min="10504" max="10505" width="14" style="403" customWidth="1"/>
    <col min="10506" max="10506" width="15.75" style="403" customWidth="1"/>
    <col min="10507" max="10507" width="17.375" style="403" customWidth="1"/>
    <col min="10508" max="10752" width="14.375" style="403"/>
    <col min="10753" max="10753" width="11" style="403" customWidth="1"/>
    <col min="10754" max="10754" width="6.875" style="403" customWidth="1"/>
    <col min="10755" max="10755" width="18.375" style="403" customWidth="1"/>
    <col min="10756" max="10756" width="15.375" style="403" customWidth="1"/>
    <col min="10757" max="10758" width="17.75" style="403" customWidth="1"/>
    <col min="10759" max="10759" width="19.375" style="403" customWidth="1"/>
    <col min="10760" max="10761" width="14" style="403" customWidth="1"/>
    <col min="10762" max="10762" width="15.75" style="403" customWidth="1"/>
    <col min="10763" max="10763" width="17.375" style="403" customWidth="1"/>
    <col min="10764" max="11008" width="14.375" style="403"/>
    <col min="11009" max="11009" width="11" style="403" customWidth="1"/>
    <col min="11010" max="11010" width="6.875" style="403" customWidth="1"/>
    <col min="11011" max="11011" width="18.375" style="403" customWidth="1"/>
    <col min="11012" max="11012" width="15.375" style="403" customWidth="1"/>
    <col min="11013" max="11014" width="17.75" style="403" customWidth="1"/>
    <col min="11015" max="11015" width="19.375" style="403" customWidth="1"/>
    <col min="11016" max="11017" width="14" style="403" customWidth="1"/>
    <col min="11018" max="11018" width="15.75" style="403" customWidth="1"/>
    <col min="11019" max="11019" width="17.375" style="403" customWidth="1"/>
    <col min="11020" max="11264" width="14.375" style="403"/>
    <col min="11265" max="11265" width="11" style="403" customWidth="1"/>
    <col min="11266" max="11266" width="6.875" style="403" customWidth="1"/>
    <col min="11267" max="11267" width="18.375" style="403" customWidth="1"/>
    <col min="11268" max="11268" width="15.375" style="403" customWidth="1"/>
    <col min="11269" max="11270" width="17.75" style="403" customWidth="1"/>
    <col min="11271" max="11271" width="19.375" style="403" customWidth="1"/>
    <col min="11272" max="11273" width="14" style="403" customWidth="1"/>
    <col min="11274" max="11274" width="15.75" style="403" customWidth="1"/>
    <col min="11275" max="11275" width="17.375" style="403" customWidth="1"/>
    <col min="11276" max="11520" width="14.375" style="403"/>
    <col min="11521" max="11521" width="11" style="403" customWidth="1"/>
    <col min="11522" max="11522" width="6.875" style="403" customWidth="1"/>
    <col min="11523" max="11523" width="18.375" style="403" customWidth="1"/>
    <col min="11524" max="11524" width="15.375" style="403" customWidth="1"/>
    <col min="11525" max="11526" width="17.75" style="403" customWidth="1"/>
    <col min="11527" max="11527" width="19.375" style="403" customWidth="1"/>
    <col min="11528" max="11529" width="14" style="403" customWidth="1"/>
    <col min="11530" max="11530" width="15.75" style="403" customWidth="1"/>
    <col min="11531" max="11531" width="17.375" style="403" customWidth="1"/>
    <col min="11532" max="11776" width="14.375" style="403"/>
    <col min="11777" max="11777" width="11" style="403" customWidth="1"/>
    <col min="11778" max="11778" width="6.875" style="403" customWidth="1"/>
    <col min="11779" max="11779" width="18.375" style="403" customWidth="1"/>
    <col min="11780" max="11780" width="15.375" style="403" customWidth="1"/>
    <col min="11781" max="11782" width="17.75" style="403" customWidth="1"/>
    <col min="11783" max="11783" width="19.375" style="403" customWidth="1"/>
    <col min="11784" max="11785" width="14" style="403" customWidth="1"/>
    <col min="11786" max="11786" width="15.75" style="403" customWidth="1"/>
    <col min="11787" max="11787" width="17.375" style="403" customWidth="1"/>
    <col min="11788" max="12032" width="14.375" style="403"/>
    <col min="12033" max="12033" width="11" style="403" customWidth="1"/>
    <col min="12034" max="12034" width="6.875" style="403" customWidth="1"/>
    <col min="12035" max="12035" width="18.375" style="403" customWidth="1"/>
    <col min="12036" max="12036" width="15.375" style="403" customWidth="1"/>
    <col min="12037" max="12038" width="17.75" style="403" customWidth="1"/>
    <col min="12039" max="12039" width="19.375" style="403" customWidth="1"/>
    <col min="12040" max="12041" width="14" style="403" customWidth="1"/>
    <col min="12042" max="12042" width="15.75" style="403" customWidth="1"/>
    <col min="12043" max="12043" width="17.375" style="403" customWidth="1"/>
    <col min="12044" max="12288" width="14.375" style="403"/>
    <col min="12289" max="12289" width="11" style="403" customWidth="1"/>
    <col min="12290" max="12290" width="6.875" style="403" customWidth="1"/>
    <col min="12291" max="12291" width="18.375" style="403" customWidth="1"/>
    <col min="12292" max="12292" width="15.375" style="403" customWidth="1"/>
    <col min="12293" max="12294" width="17.75" style="403" customWidth="1"/>
    <col min="12295" max="12295" width="19.375" style="403" customWidth="1"/>
    <col min="12296" max="12297" width="14" style="403" customWidth="1"/>
    <col min="12298" max="12298" width="15.75" style="403" customWidth="1"/>
    <col min="12299" max="12299" width="17.375" style="403" customWidth="1"/>
    <col min="12300" max="12544" width="14.375" style="403"/>
    <col min="12545" max="12545" width="11" style="403" customWidth="1"/>
    <col min="12546" max="12546" width="6.875" style="403" customWidth="1"/>
    <col min="12547" max="12547" width="18.375" style="403" customWidth="1"/>
    <col min="12548" max="12548" width="15.375" style="403" customWidth="1"/>
    <col min="12549" max="12550" width="17.75" style="403" customWidth="1"/>
    <col min="12551" max="12551" width="19.375" style="403" customWidth="1"/>
    <col min="12552" max="12553" width="14" style="403" customWidth="1"/>
    <col min="12554" max="12554" width="15.75" style="403" customWidth="1"/>
    <col min="12555" max="12555" width="17.375" style="403" customWidth="1"/>
    <col min="12556" max="12800" width="14.375" style="403"/>
    <col min="12801" max="12801" width="11" style="403" customWidth="1"/>
    <col min="12802" max="12802" width="6.875" style="403" customWidth="1"/>
    <col min="12803" max="12803" width="18.375" style="403" customWidth="1"/>
    <col min="12804" max="12804" width="15.375" style="403" customWidth="1"/>
    <col min="12805" max="12806" width="17.75" style="403" customWidth="1"/>
    <col min="12807" max="12807" width="19.375" style="403" customWidth="1"/>
    <col min="12808" max="12809" width="14" style="403" customWidth="1"/>
    <col min="12810" max="12810" width="15.75" style="403" customWidth="1"/>
    <col min="12811" max="12811" width="17.375" style="403" customWidth="1"/>
    <col min="12812" max="13056" width="14.375" style="403"/>
    <col min="13057" max="13057" width="11" style="403" customWidth="1"/>
    <col min="13058" max="13058" width="6.875" style="403" customWidth="1"/>
    <col min="13059" max="13059" width="18.375" style="403" customWidth="1"/>
    <col min="13060" max="13060" width="15.375" style="403" customWidth="1"/>
    <col min="13061" max="13062" width="17.75" style="403" customWidth="1"/>
    <col min="13063" max="13063" width="19.375" style="403" customWidth="1"/>
    <col min="13064" max="13065" width="14" style="403" customWidth="1"/>
    <col min="13066" max="13066" width="15.75" style="403" customWidth="1"/>
    <col min="13067" max="13067" width="17.375" style="403" customWidth="1"/>
    <col min="13068" max="13312" width="14.375" style="403"/>
    <col min="13313" max="13313" width="11" style="403" customWidth="1"/>
    <col min="13314" max="13314" width="6.875" style="403" customWidth="1"/>
    <col min="13315" max="13315" width="18.375" style="403" customWidth="1"/>
    <col min="13316" max="13316" width="15.375" style="403" customWidth="1"/>
    <col min="13317" max="13318" width="17.75" style="403" customWidth="1"/>
    <col min="13319" max="13319" width="19.375" style="403" customWidth="1"/>
    <col min="13320" max="13321" width="14" style="403" customWidth="1"/>
    <col min="13322" max="13322" width="15.75" style="403" customWidth="1"/>
    <col min="13323" max="13323" width="17.375" style="403" customWidth="1"/>
    <col min="13324" max="13568" width="14.375" style="403"/>
    <col min="13569" max="13569" width="11" style="403" customWidth="1"/>
    <col min="13570" max="13570" width="6.875" style="403" customWidth="1"/>
    <col min="13571" max="13571" width="18.375" style="403" customWidth="1"/>
    <col min="13572" max="13572" width="15.375" style="403" customWidth="1"/>
    <col min="13573" max="13574" width="17.75" style="403" customWidth="1"/>
    <col min="13575" max="13575" width="19.375" style="403" customWidth="1"/>
    <col min="13576" max="13577" width="14" style="403" customWidth="1"/>
    <col min="13578" max="13578" width="15.75" style="403" customWidth="1"/>
    <col min="13579" max="13579" width="17.375" style="403" customWidth="1"/>
    <col min="13580" max="13824" width="14.375" style="403"/>
    <col min="13825" max="13825" width="11" style="403" customWidth="1"/>
    <col min="13826" max="13826" width="6.875" style="403" customWidth="1"/>
    <col min="13827" max="13827" width="18.375" style="403" customWidth="1"/>
    <col min="13828" max="13828" width="15.375" style="403" customWidth="1"/>
    <col min="13829" max="13830" width="17.75" style="403" customWidth="1"/>
    <col min="13831" max="13831" width="19.375" style="403" customWidth="1"/>
    <col min="13832" max="13833" width="14" style="403" customWidth="1"/>
    <col min="13834" max="13834" width="15.75" style="403" customWidth="1"/>
    <col min="13835" max="13835" width="17.375" style="403" customWidth="1"/>
    <col min="13836" max="14080" width="14.375" style="403"/>
    <col min="14081" max="14081" width="11" style="403" customWidth="1"/>
    <col min="14082" max="14082" width="6.875" style="403" customWidth="1"/>
    <col min="14083" max="14083" width="18.375" style="403" customWidth="1"/>
    <col min="14084" max="14084" width="15.375" style="403" customWidth="1"/>
    <col min="14085" max="14086" width="17.75" style="403" customWidth="1"/>
    <col min="14087" max="14087" width="19.375" style="403" customWidth="1"/>
    <col min="14088" max="14089" width="14" style="403" customWidth="1"/>
    <col min="14090" max="14090" width="15.75" style="403" customWidth="1"/>
    <col min="14091" max="14091" width="17.375" style="403" customWidth="1"/>
    <col min="14092" max="14336" width="14.375" style="403"/>
    <col min="14337" max="14337" width="11" style="403" customWidth="1"/>
    <col min="14338" max="14338" width="6.875" style="403" customWidth="1"/>
    <col min="14339" max="14339" width="18.375" style="403" customWidth="1"/>
    <col min="14340" max="14340" width="15.375" style="403" customWidth="1"/>
    <col min="14341" max="14342" width="17.75" style="403" customWidth="1"/>
    <col min="14343" max="14343" width="19.375" style="403" customWidth="1"/>
    <col min="14344" max="14345" width="14" style="403" customWidth="1"/>
    <col min="14346" max="14346" width="15.75" style="403" customWidth="1"/>
    <col min="14347" max="14347" width="17.375" style="403" customWidth="1"/>
    <col min="14348" max="14592" width="14.375" style="403"/>
    <col min="14593" max="14593" width="11" style="403" customWidth="1"/>
    <col min="14594" max="14594" width="6.875" style="403" customWidth="1"/>
    <col min="14595" max="14595" width="18.375" style="403" customWidth="1"/>
    <col min="14596" max="14596" width="15.375" style="403" customWidth="1"/>
    <col min="14597" max="14598" width="17.75" style="403" customWidth="1"/>
    <col min="14599" max="14599" width="19.375" style="403" customWidth="1"/>
    <col min="14600" max="14601" width="14" style="403" customWidth="1"/>
    <col min="14602" max="14602" width="15.75" style="403" customWidth="1"/>
    <col min="14603" max="14603" width="17.375" style="403" customWidth="1"/>
    <col min="14604" max="14848" width="14.375" style="403"/>
    <col min="14849" max="14849" width="11" style="403" customWidth="1"/>
    <col min="14850" max="14850" width="6.875" style="403" customWidth="1"/>
    <col min="14851" max="14851" width="18.375" style="403" customWidth="1"/>
    <col min="14852" max="14852" width="15.375" style="403" customWidth="1"/>
    <col min="14853" max="14854" width="17.75" style="403" customWidth="1"/>
    <col min="14855" max="14855" width="19.375" style="403" customWidth="1"/>
    <col min="14856" max="14857" width="14" style="403" customWidth="1"/>
    <col min="14858" max="14858" width="15.75" style="403" customWidth="1"/>
    <col min="14859" max="14859" width="17.375" style="403" customWidth="1"/>
    <col min="14860" max="15104" width="14.375" style="403"/>
    <col min="15105" max="15105" width="11" style="403" customWidth="1"/>
    <col min="15106" max="15106" width="6.875" style="403" customWidth="1"/>
    <col min="15107" max="15107" width="18.375" style="403" customWidth="1"/>
    <col min="15108" max="15108" width="15.375" style="403" customWidth="1"/>
    <col min="15109" max="15110" width="17.75" style="403" customWidth="1"/>
    <col min="15111" max="15111" width="19.375" style="403" customWidth="1"/>
    <col min="15112" max="15113" width="14" style="403" customWidth="1"/>
    <col min="15114" max="15114" width="15.75" style="403" customWidth="1"/>
    <col min="15115" max="15115" width="17.375" style="403" customWidth="1"/>
    <col min="15116" max="15360" width="14.375" style="403"/>
    <col min="15361" max="15361" width="11" style="403" customWidth="1"/>
    <col min="15362" max="15362" width="6.875" style="403" customWidth="1"/>
    <col min="15363" max="15363" width="18.375" style="403" customWidth="1"/>
    <col min="15364" max="15364" width="15.375" style="403" customWidth="1"/>
    <col min="15365" max="15366" width="17.75" style="403" customWidth="1"/>
    <col min="15367" max="15367" width="19.375" style="403" customWidth="1"/>
    <col min="15368" max="15369" width="14" style="403" customWidth="1"/>
    <col min="15370" max="15370" width="15.75" style="403" customWidth="1"/>
    <col min="15371" max="15371" width="17.375" style="403" customWidth="1"/>
    <col min="15372" max="15616" width="14.375" style="403"/>
    <col min="15617" max="15617" width="11" style="403" customWidth="1"/>
    <col min="15618" max="15618" width="6.875" style="403" customWidth="1"/>
    <col min="15619" max="15619" width="18.375" style="403" customWidth="1"/>
    <col min="15620" max="15620" width="15.375" style="403" customWidth="1"/>
    <col min="15621" max="15622" width="17.75" style="403" customWidth="1"/>
    <col min="15623" max="15623" width="19.375" style="403" customWidth="1"/>
    <col min="15624" max="15625" width="14" style="403" customWidth="1"/>
    <col min="15626" max="15626" width="15.75" style="403" customWidth="1"/>
    <col min="15627" max="15627" width="17.375" style="403" customWidth="1"/>
    <col min="15628" max="15872" width="14.375" style="403"/>
    <col min="15873" max="15873" width="11" style="403" customWidth="1"/>
    <col min="15874" max="15874" width="6.875" style="403" customWidth="1"/>
    <col min="15875" max="15875" width="18.375" style="403" customWidth="1"/>
    <col min="15876" max="15876" width="15.375" style="403" customWidth="1"/>
    <col min="15877" max="15878" width="17.75" style="403" customWidth="1"/>
    <col min="15879" max="15879" width="19.375" style="403" customWidth="1"/>
    <col min="15880" max="15881" width="14" style="403" customWidth="1"/>
    <col min="15882" max="15882" width="15.75" style="403" customWidth="1"/>
    <col min="15883" max="15883" width="17.375" style="403" customWidth="1"/>
    <col min="15884" max="16128" width="14.375" style="403"/>
    <col min="16129" max="16129" width="11" style="403" customWidth="1"/>
    <col min="16130" max="16130" width="6.875" style="403" customWidth="1"/>
    <col min="16131" max="16131" width="18.375" style="403" customWidth="1"/>
    <col min="16132" max="16132" width="15.375" style="403" customWidth="1"/>
    <col min="16133" max="16134" width="17.75" style="403" customWidth="1"/>
    <col min="16135" max="16135" width="19.375" style="403" customWidth="1"/>
    <col min="16136" max="16137" width="14" style="403" customWidth="1"/>
    <col min="16138" max="16138" width="15.75" style="403" customWidth="1"/>
    <col min="16139" max="16139" width="17.375" style="403" customWidth="1"/>
    <col min="16140" max="16384" width="14.375" style="403"/>
  </cols>
  <sheetData>
    <row r="1" spans="1:11" ht="18.75" customHeight="1">
      <c r="A1" s="401"/>
      <c r="B1" s="401"/>
      <c r="C1" s="401"/>
      <c r="D1" s="402"/>
      <c r="E1" s="402"/>
      <c r="F1" s="402"/>
      <c r="G1" s="401"/>
      <c r="H1" s="401"/>
      <c r="I1" s="401"/>
      <c r="J1" s="645" t="s">
        <v>271</v>
      </c>
      <c r="K1" s="646"/>
    </row>
    <row r="2" spans="1:11" ht="23.4">
      <c r="A2" s="647" t="s">
        <v>324</v>
      </c>
      <c r="B2" s="648"/>
      <c r="C2" s="648"/>
      <c r="D2" s="648"/>
      <c r="E2" s="648"/>
      <c r="F2" s="648"/>
      <c r="G2" s="648"/>
      <c r="H2" s="648"/>
      <c r="I2" s="648"/>
      <c r="J2" s="648"/>
      <c r="K2" s="404" t="s">
        <v>272</v>
      </c>
    </row>
    <row r="3" spans="1:11" ht="23.4">
      <c r="A3" s="649" t="s">
        <v>273</v>
      </c>
      <c r="B3" s="644"/>
      <c r="C3" s="644"/>
      <c r="D3" s="644"/>
      <c r="E3" s="405"/>
      <c r="F3" s="405"/>
      <c r="G3" s="405"/>
      <c r="H3" s="405"/>
      <c r="I3" s="405"/>
      <c r="J3" s="406"/>
      <c r="K3" s="407"/>
    </row>
    <row r="4" spans="1:11" ht="18">
      <c r="A4" s="408" t="s">
        <v>274</v>
      </c>
      <c r="B4" s="409"/>
      <c r="C4" s="410" t="s">
        <v>275</v>
      </c>
      <c r="D4" s="406"/>
      <c r="E4" s="406"/>
      <c r="F4" s="406" t="s">
        <v>138</v>
      </c>
      <c r="G4" s="410" t="s">
        <v>276</v>
      </c>
      <c r="H4" s="409"/>
      <c r="I4" s="409"/>
      <c r="J4" s="409"/>
      <c r="K4" s="411"/>
    </row>
    <row r="5" spans="1:11" ht="18">
      <c r="A5" s="408" t="s">
        <v>277</v>
      </c>
      <c r="B5" s="409"/>
      <c r="C5" s="412" t="s">
        <v>278</v>
      </c>
      <c r="D5" s="406"/>
      <c r="E5" s="406"/>
      <c r="F5" s="406"/>
      <c r="G5" s="409"/>
      <c r="H5" s="409"/>
      <c r="I5" s="409"/>
      <c r="J5" s="409"/>
      <c r="K5" s="411"/>
    </row>
    <row r="6" spans="1:11" ht="18.600000000000001" thickBot="1">
      <c r="A6" s="650" t="s">
        <v>279</v>
      </c>
      <c r="B6" s="651"/>
      <c r="C6" s="651"/>
      <c r="D6" s="651"/>
      <c r="E6" s="651" t="s">
        <v>280</v>
      </c>
      <c r="F6" s="651"/>
      <c r="G6" s="652"/>
      <c r="H6" s="652"/>
      <c r="I6" s="652"/>
      <c r="J6" s="652"/>
      <c r="K6" s="653"/>
    </row>
    <row r="7" spans="1:11" ht="36">
      <c r="A7" s="408" t="s">
        <v>281</v>
      </c>
      <c r="B7" s="409"/>
      <c r="C7" s="409"/>
      <c r="D7" s="413"/>
      <c r="E7" s="414" t="s">
        <v>282</v>
      </c>
      <c r="F7" s="415" t="s">
        <v>283</v>
      </c>
      <c r="G7" s="415"/>
      <c r="H7" s="416" t="s">
        <v>284</v>
      </c>
      <c r="I7" s="417"/>
      <c r="J7" s="418" t="s">
        <v>285</v>
      </c>
      <c r="K7" s="419" t="s">
        <v>283</v>
      </c>
    </row>
    <row r="8" spans="1:11" ht="36">
      <c r="A8" s="420" t="s">
        <v>286</v>
      </c>
      <c r="B8" s="421"/>
      <c r="C8" s="422"/>
      <c r="D8" s="413" t="s">
        <v>287</v>
      </c>
      <c r="E8" s="414" t="s">
        <v>282</v>
      </c>
      <c r="F8" s="415" t="s">
        <v>283</v>
      </c>
      <c r="G8" s="415"/>
      <c r="H8" s="423" t="s">
        <v>137</v>
      </c>
      <c r="I8" s="424"/>
      <c r="J8" s="425" t="s">
        <v>285</v>
      </c>
      <c r="K8" s="426" t="s">
        <v>283</v>
      </c>
    </row>
    <row r="9" spans="1:11" ht="36">
      <c r="A9" s="420" t="s">
        <v>288</v>
      </c>
      <c r="B9" s="421"/>
      <c r="C9" s="422"/>
      <c r="D9" s="413" t="s">
        <v>289</v>
      </c>
      <c r="E9" s="414" t="s">
        <v>282</v>
      </c>
      <c r="F9" s="415" t="s">
        <v>283</v>
      </c>
      <c r="G9" s="415"/>
      <c r="H9" s="423" t="s">
        <v>136</v>
      </c>
      <c r="I9" s="424"/>
      <c r="J9" s="425" t="s">
        <v>285</v>
      </c>
      <c r="K9" s="426" t="s">
        <v>283</v>
      </c>
    </row>
    <row r="10" spans="1:11" ht="36.6" thickBot="1">
      <c r="A10" s="420" t="s">
        <v>290</v>
      </c>
      <c r="B10" s="409"/>
      <c r="C10" s="412"/>
      <c r="D10" s="413" t="s">
        <v>291</v>
      </c>
      <c r="E10" s="414" t="s">
        <v>282</v>
      </c>
      <c r="F10" s="415" t="s">
        <v>283</v>
      </c>
      <c r="G10" s="415"/>
      <c r="H10" s="427" t="s">
        <v>135</v>
      </c>
      <c r="I10" s="428"/>
      <c r="J10" s="429" t="s">
        <v>285</v>
      </c>
      <c r="K10" s="430" t="s">
        <v>283</v>
      </c>
    </row>
    <row r="11" spans="1:11" ht="36">
      <c r="A11" s="408" t="s">
        <v>292</v>
      </c>
      <c r="B11" s="409"/>
      <c r="C11" s="409"/>
      <c r="D11" s="415" t="s">
        <v>293</v>
      </c>
      <c r="E11" s="409" t="s">
        <v>294</v>
      </c>
      <c r="F11" s="409"/>
      <c r="G11" s="415"/>
      <c r="H11" s="415"/>
      <c r="I11" s="415"/>
      <c r="J11" s="415"/>
      <c r="K11" s="431"/>
    </row>
    <row r="12" spans="1:11" ht="18">
      <c r="A12" s="408" t="s">
        <v>295</v>
      </c>
      <c r="B12" s="409"/>
      <c r="C12" s="409" t="s">
        <v>282</v>
      </c>
      <c r="D12" s="432" t="s">
        <v>4</v>
      </c>
      <c r="E12" s="433" t="s">
        <v>296</v>
      </c>
      <c r="F12" s="433"/>
      <c r="G12" s="409"/>
      <c r="H12" s="409"/>
      <c r="I12" s="409"/>
      <c r="J12" s="409"/>
      <c r="K12" s="411"/>
    </row>
    <row r="13" spans="1:11" ht="18">
      <c r="A13" s="408" t="s">
        <v>297</v>
      </c>
      <c r="B13" s="409"/>
      <c r="C13" s="434" t="s">
        <v>298</v>
      </c>
      <c r="D13" s="421" t="s">
        <v>5</v>
      </c>
      <c r="E13" s="409"/>
      <c r="F13" s="434" t="s">
        <v>298</v>
      </c>
      <c r="G13" s="421" t="s">
        <v>299</v>
      </c>
      <c r="H13" s="409"/>
      <c r="I13" s="434" t="s">
        <v>298</v>
      </c>
      <c r="J13" s="409" t="s">
        <v>300</v>
      </c>
      <c r="K13" s="411"/>
    </row>
    <row r="14" spans="1:11" ht="18">
      <c r="A14" s="408" t="s">
        <v>301</v>
      </c>
      <c r="B14" s="409"/>
      <c r="C14" s="435" t="s">
        <v>298</v>
      </c>
      <c r="D14" s="402"/>
      <c r="E14" s="421" t="s">
        <v>302</v>
      </c>
      <c r="F14" s="421"/>
      <c r="G14" s="435"/>
      <c r="H14" s="409"/>
      <c r="I14" s="409"/>
      <c r="J14" s="436"/>
      <c r="K14" s="411"/>
    </row>
    <row r="15" spans="1:11" ht="18">
      <c r="A15" s="408" t="s">
        <v>303</v>
      </c>
      <c r="B15" s="409"/>
      <c r="C15" s="437" t="s">
        <v>304</v>
      </c>
      <c r="D15" s="438"/>
      <c r="E15" s="421" t="s">
        <v>305</v>
      </c>
      <c r="F15" s="421"/>
      <c r="G15" s="439" t="s">
        <v>325</v>
      </c>
      <c r="H15" s="409" t="s">
        <v>283</v>
      </c>
      <c r="I15" s="409"/>
      <c r="J15" s="409"/>
      <c r="K15" s="440"/>
    </row>
    <row r="16" spans="1:11" ht="18">
      <c r="A16" s="441" t="s">
        <v>306</v>
      </c>
      <c r="B16" s="441" t="s">
        <v>307</v>
      </c>
      <c r="C16" s="441" t="s">
        <v>6</v>
      </c>
      <c r="D16" s="441" t="s">
        <v>308</v>
      </c>
      <c r="E16" s="441" t="s">
        <v>309</v>
      </c>
      <c r="F16" s="442" t="s">
        <v>310</v>
      </c>
      <c r="G16" s="441" t="s">
        <v>311</v>
      </c>
      <c r="H16" s="441" t="s">
        <v>312</v>
      </c>
      <c r="I16" s="654" t="s">
        <v>313</v>
      </c>
      <c r="J16" s="656" t="s">
        <v>314</v>
      </c>
      <c r="K16" s="657"/>
    </row>
    <row r="17" spans="1:11" ht="18">
      <c r="A17" s="443"/>
      <c r="B17" s="443"/>
      <c r="C17" s="444">
        <v>0</v>
      </c>
      <c r="D17" s="444" t="s">
        <v>315</v>
      </c>
      <c r="E17" s="444" t="s">
        <v>316</v>
      </c>
      <c r="F17" s="445" t="s">
        <v>316</v>
      </c>
      <c r="G17" s="444" t="s">
        <v>316</v>
      </c>
      <c r="H17" s="443"/>
      <c r="I17" s="655"/>
      <c r="J17" s="444" t="s">
        <v>316</v>
      </c>
      <c r="K17" s="444" t="s">
        <v>6</v>
      </c>
    </row>
    <row r="18" spans="1:11" ht="18">
      <c r="A18" s="446" t="s">
        <v>317</v>
      </c>
      <c r="B18" s="446"/>
      <c r="C18" s="447" t="str">
        <f>+G15</f>
        <v>……………….</v>
      </c>
      <c r="D18" s="448"/>
      <c r="E18" s="449"/>
      <c r="F18" s="450"/>
      <c r="G18" s="451"/>
      <c r="H18" s="452" t="str">
        <f>C18</f>
        <v>……………….</v>
      </c>
      <c r="I18" s="452"/>
      <c r="J18" s="453"/>
      <c r="K18" s="454"/>
    </row>
    <row r="19" spans="1:11" ht="21">
      <c r="A19" s="455">
        <v>1</v>
      </c>
      <c r="B19" s="456"/>
      <c r="C19" s="447" t="s">
        <v>318</v>
      </c>
      <c r="D19" s="457" t="s">
        <v>319</v>
      </c>
      <c r="E19" s="458"/>
      <c r="F19" s="459"/>
      <c r="G19" s="460"/>
      <c r="H19" s="461"/>
      <c r="I19" s="447"/>
      <c r="J19" s="453"/>
      <c r="K19" s="462"/>
    </row>
    <row r="20" spans="1:11" ht="21">
      <c r="A20" s="455">
        <v>2</v>
      </c>
      <c r="B20" s="456"/>
      <c r="C20" s="447" t="s">
        <v>318</v>
      </c>
      <c r="D20" s="457" t="s">
        <v>319</v>
      </c>
      <c r="E20" s="458"/>
      <c r="F20" s="459"/>
      <c r="G20" s="460"/>
      <c r="H20" s="463"/>
      <c r="I20" s="463"/>
      <c r="J20" s="453"/>
      <c r="K20" s="462"/>
    </row>
    <row r="21" spans="1:11" ht="21">
      <c r="A21" s="455">
        <v>3</v>
      </c>
      <c r="B21" s="456"/>
      <c r="C21" s="447" t="s">
        <v>318</v>
      </c>
      <c r="D21" s="457" t="s">
        <v>319</v>
      </c>
      <c r="E21" s="458"/>
      <c r="F21" s="459"/>
      <c r="G21" s="460"/>
      <c r="H21" s="463"/>
      <c r="I21" s="463"/>
      <c r="J21" s="453"/>
      <c r="K21" s="462"/>
    </row>
    <row r="22" spans="1:11" ht="21">
      <c r="A22" s="455">
        <v>4</v>
      </c>
      <c r="B22" s="456"/>
      <c r="C22" s="447" t="s">
        <v>318</v>
      </c>
      <c r="D22" s="457" t="s">
        <v>319</v>
      </c>
      <c r="E22" s="458"/>
      <c r="F22" s="459"/>
      <c r="G22" s="464"/>
      <c r="H22" s="463"/>
      <c r="I22" s="463"/>
      <c r="J22" s="453"/>
      <c r="K22" s="462"/>
    </row>
    <row r="23" spans="1:11" ht="21">
      <c r="A23" s="455">
        <v>5</v>
      </c>
      <c r="B23" s="456"/>
      <c r="C23" s="447" t="s">
        <v>318</v>
      </c>
      <c r="D23" s="457" t="s">
        <v>319</v>
      </c>
      <c r="E23" s="458"/>
      <c r="F23" s="459"/>
      <c r="G23" s="464"/>
      <c r="H23" s="463"/>
      <c r="I23" s="463"/>
      <c r="J23" s="453"/>
      <c r="K23" s="462"/>
    </row>
    <row r="24" spans="1:11" ht="21">
      <c r="A24" s="455">
        <v>6</v>
      </c>
      <c r="B24" s="456"/>
      <c r="C24" s="447" t="s">
        <v>318</v>
      </c>
      <c r="D24" s="457" t="s">
        <v>319</v>
      </c>
      <c r="E24" s="458"/>
      <c r="F24" s="459"/>
      <c r="G24" s="464"/>
      <c r="H24" s="463"/>
      <c r="I24" s="463"/>
      <c r="J24" s="453"/>
      <c r="K24" s="454"/>
    </row>
    <row r="25" spans="1:11" ht="21">
      <c r="A25" s="455">
        <v>7</v>
      </c>
      <c r="B25" s="456"/>
      <c r="C25" s="447" t="s">
        <v>318</v>
      </c>
      <c r="D25" s="457" t="s">
        <v>319</v>
      </c>
      <c r="E25" s="458"/>
      <c r="F25" s="459"/>
      <c r="G25" s="464"/>
      <c r="H25" s="463"/>
      <c r="I25" s="463"/>
      <c r="J25" s="453"/>
      <c r="K25" s="454"/>
    </row>
    <row r="26" spans="1:11" ht="21">
      <c r="A26" s="455">
        <v>8</v>
      </c>
      <c r="B26" s="456"/>
      <c r="C26" s="447" t="s">
        <v>318</v>
      </c>
      <c r="D26" s="457" t="s">
        <v>319</v>
      </c>
      <c r="E26" s="458"/>
      <c r="F26" s="459"/>
      <c r="G26" s="465"/>
      <c r="H26" s="463"/>
      <c r="I26" s="463"/>
      <c r="J26" s="453"/>
      <c r="K26" s="454"/>
    </row>
    <row r="27" spans="1:11" ht="21">
      <c r="A27" s="455">
        <v>9</v>
      </c>
      <c r="B27" s="456"/>
      <c r="C27" s="447" t="s">
        <v>318</v>
      </c>
      <c r="D27" s="457" t="s">
        <v>319</v>
      </c>
      <c r="E27" s="458"/>
      <c r="F27" s="459"/>
      <c r="G27" s="465"/>
      <c r="H27" s="463"/>
      <c r="I27" s="463"/>
      <c r="J27" s="453"/>
      <c r="K27" s="454"/>
    </row>
    <row r="28" spans="1:11" ht="21">
      <c r="A28" s="455">
        <v>10</v>
      </c>
      <c r="B28" s="456"/>
      <c r="C28" s="447" t="s">
        <v>318</v>
      </c>
      <c r="D28" s="457" t="s">
        <v>319</v>
      </c>
      <c r="E28" s="458"/>
      <c r="F28" s="459"/>
      <c r="G28" s="465"/>
      <c r="H28" s="463"/>
      <c r="I28" s="463"/>
      <c r="J28" s="453"/>
      <c r="K28" s="454"/>
    </row>
    <row r="29" spans="1:11" ht="21">
      <c r="A29" s="455">
        <v>11</v>
      </c>
      <c r="B29" s="456"/>
      <c r="C29" s="447" t="s">
        <v>318</v>
      </c>
      <c r="D29" s="457" t="s">
        <v>319</v>
      </c>
      <c r="E29" s="458"/>
      <c r="F29" s="459"/>
      <c r="G29" s="466"/>
      <c r="H29" s="463"/>
      <c r="I29" s="463"/>
      <c r="J29" s="453"/>
      <c r="K29" s="454"/>
    </row>
    <row r="30" spans="1:11" ht="21">
      <c r="A30" s="455">
        <v>12</v>
      </c>
      <c r="B30" s="456"/>
      <c r="C30" s="447" t="s">
        <v>318</v>
      </c>
      <c r="D30" s="457" t="s">
        <v>319</v>
      </c>
      <c r="E30" s="458"/>
      <c r="F30" s="459"/>
      <c r="G30" s="466"/>
      <c r="H30" s="463"/>
      <c r="I30" s="463"/>
      <c r="J30" s="453"/>
      <c r="K30" s="467"/>
    </row>
    <row r="31" spans="1:11" ht="21">
      <c r="A31" s="455">
        <v>13</v>
      </c>
      <c r="B31" s="456"/>
      <c r="C31" s="447" t="s">
        <v>318</v>
      </c>
      <c r="D31" s="457" t="s">
        <v>319</v>
      </c>
      <c r="E31" s="458"/>
      <c r="F31" s="459"/>
      <c r="G31" s="466"/>
      <c r="H31" s="463"/>
      <c r="I31" s="468"/>
      <c r="J31" s="469"/>
      <c r="K31" s="470"/>
    </row>
    <row r="32" spans="1:11" ht="21">
      <c r="A32" s="455">
        <v>14</v>
      </c>
      <c r="B32" s="456"/>
      <c r="C32" s="447" t="s">
        <v>318</v>
      </c>
      <c r="D32" s="457" t="s">
        <v>319</v>
      </c>
      <c r="E32" s="458"/>
      <c r="F32" s="459"/>
      <c r="G32" s="466"/>
      <c r="H32" s="463"/>
      <c r="I32" s="468"/>
      <c r="J32" s="469"/>
      <c r="K32" s="470"/>
    </row>
    <row r="33" spans="1:11" ht="18">
      <c r="A33" s="471" t="s">
        <v>7</v>
      </c>
      <c r="B33" s="472">
        <f>SUM(B19:B32)</f>
        <v>0</v>
      </c>
      <c r="C33" s="473">
        <f>SUM(C18:C32)</f>
        <v>0</v>
      </c>
      <c r="D33" s="474">
        <f>SUM(D19:D32)</f>
        <v>0</v>
      </c>
      <c r="E33" s="475"/>
      <c r="F33" s="476"/>
      <c r="G33" s="477"/>
      <c r="H33" s="478"/>
      <c r="I33" s="478"/>
      <c r="J33" s="478"/>
      <c r="K33" s="479">
        <f>SUM(K19:K32)</f>
        <v>0</v>
      </c>
    </row>
    <row r="34" spans="1:11" s="483" customFormat="1" ht="18">
      <c r="A34" s="480" t="s">
        <v>320</v>
      </c>
      <c r="B34" s="643" t="s">
        <v>321</v>
      </c>
      <c r="C34" s="644"/>
      <c r="D34" s="644"/>
      <c r="E34" s="644"/>
      <c r="F34" s="481"/>
      <c r="G34" s="482"/>
      <c r="H34" s="482"/>
      <c r="I34" s="482"/>
      <c r="J34" s="482"/>
      <c r="K34" s="482"/>
    </row>
    <row r="35" spans="1:11" s="483" customFormat="1" ht="18">
      <c r="A35" s="482"/>
      <c r="B35" s="482" t="s">
        <v>322</v>
      </c>
      <c r="C35" s="482"/>
      <c r="D35" s="482"/>
      <c r="E35" s="482"/>
      <c r="F35" s="482"/>
      <c r="G35" s="482"/>
      <c r="H35" s="482" t="s">
        <v>323</v>
      </c>
      <c r="I35" s="482"/>
      <c r="J35" s="482"/>
      <c r="K35" s="482"/>
    </row>
    <row r="36" spans="1:11" ht="18.75" customHeight="1">
      <c r="A36" s="401"/>
      <c r="B36" s="401"/>
      <c r="C36" s="401"/>
      <c r="D36" s="402"/>
      <c r="E36" s="402"/>
      <c r="F36" s="402"/>
      <c r="G36" s="401"/>
      <c r="H36" s="401"/>
      <c r="I36" s="401"/>
      <c r="J36" s="401"/>
      <c r="K36" s="401"/>
    </row>
    <row r="37" spans="1:11" ht="18.75" customHeight="1">
      <c r="A37" s="401"/>
      <c r="B37" s="401"/>
      <c r="C37" s="401"/>
      <c r="D37" s="402"/>
      <c r="E37" s="402"/>
      <c r="F37" s="402"/>
      <c r="G37" s="401"/>
      <c r="H37" s="401"/>
      <c r="I37" s="401"/>
      <c r="J37" s="401"/>
      <c r="K37" s="401"/>
    </row>
    <row r="38" spans="1:11" ht="18.75" customHeight="1">
      <c r="A38" s="401"/>
      <c r="B38" s="401"/>
      <c r="C38" s="401"/>
      <c r="D38" s="402"/>
      <c r="E38" s="402"/>
      <c r="F38" s="402"/>
      <c r="G38" s="401"/>
      <c r="H38" s="401"/>
      <c r="I38" s="401"/>
      <c r="J38" s="401"/>
      <c r="K38" s="401"/>
    </row>
    <row r="39" spans="1:11" ht="18.75" customHeight="1">
      <c r="A39" s="401"/>
      <c r="B39" s="401"/>
      <c r="C39" s="401"/>
      <c r="D39" s="402"/>
      <c r="E39" s="402"/>
      <c r="F39" s="402"/>
      <c r="G39" s="401"/>
      <c r="H39" s="401"/>
      <c r="I39" s="401"/>
      <c r="J39" s="401"/>
      <c r="K39" s="401"/>
    </row>
    <row r="40" spans="1:11" ht="18.75" customHeight="1">
      <c r="A40" s="401"/>
      <c r="B40" s="401"/>
      <c r="C40" s="401"/>
      <c r="D40" s="402"/>
      <c r="E40" s="402"/>
      <c r="F40" s="402"/>
      <c r="G40" s="401"/>
      <c r="H40" s="401"/>
      <c r="I40" s="401"/>
      <c r="J40" s="401"/>
      <c r="K40" s="401"/>
    </row>
    <row r="41" spans="1:11" ht="18.75" customHeight="1">
      <c r="A41" s="401"/>
      <c r="B41" s="401"/>
      <c r="C41" s="401"/>
      <c r="D41" s="402"/>
      <c r="E41" s="402"/>
      <c r="F41" s="402"/>
      <c r="G41" s="401"/>
      <c r="H41" s="401"/>
      <c r="I41" s="401"/>
      <c r="J41" s="401"/>
      <c r="K41" s="401"/>
    </row>
    <row r="42" spans="1:11" ht="18.75" customHeight="1">
      <c r="A42" s="401"/>
      <c r="B42" s="401"/>
      <c r="C42" s="401"/>
      <c r="D42" s="402"/>
      <c r="E42" s="402"/>
      <c r="F42" s="402"/>
      <c r="G42" s="401"/>
      <c r="H42" s="401"/>
      <c r="I42" s="401"/>
      <c r="J42" s="401"/>
      <c r="K42" s="401"/>
    </row>
    <row r="43" spans="1:11" ht="18.75" customHeight="1">
      <c r="A43" s="401"/>
      <c r="B43" s="401"/>
      <c r="C43" s="401"/>
      <c r="D43" s="402"/>
      <c r="E43" s="402"/>
      <c r="F43" s="402"/>
      <c r="G43" s="401"/>
      <c r="H43" s="401"/>
      <c r="I43" s="401"/>
      <c r="J43" s="401"/>
      <c r="K43" s="401"/>
    </row>
    <row r="44" spans="1:11" ht="18.75" customHeight="1">
      <c r="A44" s="401"/>
      <c r="B44" s="401"/>
      <c r="C44" s="401"/>
      <c r="D44" s="402"/>
      <c r="E44" s="402"/>
      <c r="F44" s="402"/>
      <c r="G44" s="401"/>
      <c r="H44" s="401"/>
      <c r="I44" s="401"/>
      <c r="J44" s="401"/>
      <c r="K44" s="401"/>
    </row>
    <row r="45" spans="1:11" ht="18.75" customHeight="1">
      <c r="A45" s="401"/>
      <c r="B45" s="401"/>
      <c r="C45" s="401"/>
      <c r="D45" s="402"/>
      <c r="E45" s="402"/>
      <c r="F45" s="402"/>
      <c r="G45" s="401"/>
      <c r="H45" s="401"/>
      <c r="I45" s="401"/>
      <c r="J45" s="401"/>
      <c r="K45" s="401"/>
    </row>
    <row r="46" spans="1:11" ht="18.75" customHeight="1">
      <c r="A46" s="401"/>
      <c r="B46" s="401"/>
      <c r="C46" s="401"/>
      <c r="D46" s="402"/>
      <c r="E46" s="402"/>
      <c r="F46" s="402"/>
      <c r="G46" s="401"/>
      <c r="H46" s="401"/>
      <c r="I46" s="401"/>
      <c r="J46" s="401"/>
      <c r="K46" s="401"/>
    </row>
    <row r="47" spans="1:11" ht="18.75" customHeight="1">
      <c r="A47" s="401"/>
      <c r="B47" s="401"/>
      <c r="C47" s="401"/>
      <c r="D47" s="402"/>
      <c r="E47" s="402"/>
      <c r="F47" s="402"/>
      <c r="G47" s="401"/>
      <c r="H47" s="401"/>
      <c r="I47" s="401"/>
      <c r="J47" s="401"/>
      <c r="K47" s="401"/>
    </row>
    <row r="48" spans="1:11" ht="18.75" customHeight="1">
      <c r="A48" s="401"/>
      <c r="B48" s="401"/>
      <c r="C48" s="401"/>
      <c r="D48" s="402"/>
      <c r="E48" s="402"/>
      <c r="F48" s="402"/>
      <c r="G48" s="401"/>
      <c r="H48" s="401"/>
      <c r="I48" s="401"/>
      <c r="J48" s="401"/>
      <c r="K48" s="401"/>
    </row>
    <row r="49" spans="1:11" ht="18.75" customHeight="1">
      <c r="A49" s="401"/>
      <c r="B49" s="401"/>
      <c r="C49" s="401"/>
      <c r="D49" s="402"/>
      <c r="E49" s="402"/>
      <c r="F49" s="402"/>
      <c r="G49" s="401"/>
      <c r="H49" s="401"/>
      <c r="I49" s="401"/>
      <c r="J49" s="401"/>
      <c r="K49" s="401"/>
    </row>
    <row r="50" spans="1:11" ht="18.75" customHeight="1">
      <c r="A50" s="401"/>
      <c r="B50" s="401"/>
      <c r="C50" s="401"/>
      <c r="D50" s="402"/>
      <c r="E50" s="402"/>
      <c r="F50" s="402"/>
      <c r="G50" s="401"/>
      <c r="H50" s="401"/>
      <c r="I50" s="401"/>
      <c r="J50" s="401"/>
      <c r="K50" s="401"/>
    </row>
    <row r="51" spans="1:11" ht="18.75" customHeight="1">
      <c r="A51" s="401"/>
      <c r="B51" s="401"/>
      <c r="C51" s="401"/>
      <c r="D51" s="402"/>
      <c r="E51" s="402"/>
      <c r="F51" s="402"/>
      <c r="G51" s="401"/>
      <c r="H51" s="401"/>
      <c r="I51" s="401"/>
      <c r="J51" s="401"/>
      <c r="K51" s="401"/>
    </row>
    <row r="52" spans="1:11" ht="18.75" customHeight="1">
      <c r="A52" s="401"/>
      <c r="B52" s="401"/>
      <c r="C52" s="401"/>
      <c r="D52" s="402"/>
      <c r="E52" s="402"/>
      <c r="F52" s="402"/>
      <c r="G52" s="401"/>
      <c r="H52" s="401"/>
      <c r="I52" s="401"/>
      <c r="J52" s="401"/>
      <c r="K52" s="401"/>
    </row>
    <row r="53" spans="1:11" ht="18.75" customHeight="1">
      <c r="A53" s="401"/>
      <c r="B53" s="401"/>
      <c r="C53" s="401"/>
      <c r="D53" s="402"/>
      <c r="E53" s="402"/>
      <c r="F53" s="402"/>
      <c r="G53" s="401"/>
      <c r="H53" s="401"/>
      <c r="I53" s="401"/>
      <c r="J53" s="401"/>
      <c r="K53" s="401"/>
    </row>
    <row r="54" spans="1:11" ht="18.75" customHeight="1">
      <c r="A54" s="401"/>
      <c r="B54" s="401"/>
      <c r="C54" s="401"/>
      <c r="D54" s="402"/>
      <c r="E54" s="402"/>
      <c r="F54" s="402"/>
      <c r="G54" s="401"/>
      <c r="H54" s="401"/>
      <c r="I54" s="401"/>
      <c r="J54" s="401"/>
      <c r="K54" s="401"/>
    </row>
    <row r="55" spans="1:11" ht="18.75" customHeight="1">
      <c r="A55" s="401"/>
      <c r="B55" s="401"/>
      <c r="C55" s="401"/>
      <c r="D55" s="402"/>
      <c r="E55" s="402"/>
      <c r="F55" s="402"/>
      <c r="G55" s="401"/>
      <c r="H55" s="401"/>
      <c r="I55" s="401"/>
      <c r="J55" s="401"/>
      <c r="K55" s="401"/>
    </row>
    <row r="56" spans="1:11" ht="18.75" customHeight="1">
      <c r="A56" s="401"/>
      <c r="B56" s="401"/>
      <c r="C56" s="401"/>
      <c r="D56" s="402"/>
      <c r="E56" s="402"/>
      <c r="F56" s="402"/>
      <c r="G56" s="401"/>
      <c r="H56" s="401"/>
      <c r="I56" s="401"/>
      <c r="J56" s="401"/>
      <c r="K56" s="401"/>
    </row>
    <row r="57" spans="1:11" ht="18.75" customHeight="1">
      <c r="A57" s="401"/>
      <c r="B57" s="401"/>
      <c r="C57" s="401"/>
      <c r="D57" s="402"/>
      <c r="E57" s="402"/>
      <c r="F57" s="402"/>
      <c r="G57" s="401"/>
      <c r="H57" s="401"/>
      <c r="I57" s="401"/>
      <c r="J57" s="401"/>
      <c r="K57" s="401"/>
    </row>
    <row r="58" spans="1:11" ht="18.75" customHeight="1">
      <c r="A58" s="401"/>
      <c r="B58" s="401"/>
      <c r="C58" s="401"/>
      <c r="D58" s="402"/>
      <c r="E58" s="402"/>
      <c r="F58" s="402"/>
      <c r="G58" s="401"/>
      <c r="H58" s="401"/>
      <c r="I58" s="401"/>
      <c r="J58" s="401"/>
      <c r="K58" s="401"/>
    </row>
    <row r="59" spans="1:11" ht="18.75" customHeight="1">
      <c r="A59" s="401"/>
      <c r="B59" s="401"/>
      <c r="C59" s="401"/>
      <c r="D59" s="402"/>
      <c r="E59" s="402"/>
      <c r="F59" s="402"/>
      <c r="G59" s="401"/>
      <c r="H59" s="401"/>
      <c r="I59" s="401"/>
      <c r="J59" s="401"/>
      <c r="K59" s="401"/>
    </row>
    <row r="60" spans="1:11" ht="18.75" customHeight="1">
      <c r="A60" s="401"/>
      <c r="B60" s="401"/>
      <c r="C60" s="401"/>
      <c r="D60" s="402"/>
      <c r="E60" s="402"/>
      <c r="F60" s="402"/>
      <c r="G60" s="401"/>
      <c r="H60" s="401"/>
      <c r="I60" s="401"/>
      <c r="J60" s="401"/>
      <c r="K60" s="401"/>
    </row>
    <row r="61" spans="1:11" ht="18.75" customHeight="1">
      <c r="A61" s="401"/>
      <c r="B61" s="401"/>
      <c r="C61" s="401"/>
      <c r="D61" s="402"/>
      <c r="E61" s="402"/>
      <c r="F61" s="402"/>
      <c r="G61" s="401"/>
      <c r="H61" s="401"/>
      <c r="I61" s="401"/>
      <c r="J61" s="401"/>
      <c r="K61" s="401"/>
    </row>
    <row r="62" spans="1:11" ht="18.75" customHeight="1">
      <c r="A62" s="401"/>
      <c r="B62" s="401"/>
      <c r="C62" s="401"/>
      <c r="D62" s="402"/>
      <c r="E62" s="402"/>
      <c r="F62" s="402"/>
      <c r="G62" s="401"/>
      <c r="H62" s="401"/>
      <c r="I62" s="401"/>
      <c r="J62" s="401"/>
      <c r="K62" s="401"/>
    </row>
    <row r="63" spans="1:11" ht="18.75" customHeight="1">
      <c r="A63" s="401"/>
      <c r="B63" s="401"/>
      <c r="C63" s="401"/>
      <c r="D63" s="402"/>
      <c r="E63" s="402"/>
      <c r="F63" s="402"/>
      <c r="G63" s="401"/>
      <c r="H63" s="401"/>
      <c r="I63" s="401"/>
      <c r="J63" s="401"/>
      <c r="K63" s="401"/>
    </row>
    <row r="64" spans="1:11" ht="18.75" customHeight="1">
      <c r="A64" s="401"/>
      <c r="B64" s="401"/>
      <c r="C64" s="401"/>
      <c r="D64" s="402"/>
      <c r="E64" s="402"/>
      <c r="F64" s="402"/>
      <c r="G64" s="401"/>
      <c r="H64" s="401"/>
      <c r="I64" s="401"/>
      <c r="J64" s="401"/>
      <c r="K64" s="401"/>
    </row>
    <row r="65" spans="1:11" ht="18.75" customHeight="1">
      <c r="A65" s="401"/>
      <c r="B65" s="401"/>
      <c r="C65" s="401"/>
      <c r="D65" s="402"/>
      <c r="E65" s="402"/>
      <c r="F65" s="402"/>
      <c r="G65" s="401"/>
      <c r="H65" s="401"/>
      <c r="I65" s="401"/>
      <c r="J65" s="401"/>
      <c r="K65" s="401"/>
    </row>
    <row r="66" spans="1:11" ht="18.75" customHeight="1">
      <c r="A66" s="401"/>
      <c r="B66" s="401"/>
      <c r="C66" s="401"/>
      <c r="D66" s="402"/>
      <c r="E66" s="402"/>
      <c r="F66" s="402"/>
      <c r="G66" s="401"/>
      <c r="H66" s="401"/>
      <c r="I66" s="401"/>
      <c r="J66" s="401"/>
      <c r="K66" s="401"/>
    </row>
    <row r="67" spans="1:11" ht="18.75" customHeight="1">
      <c r="A67" s="401"/>
      <c r="B67" s="401"/>
      <c r="C67" s="401"/>
      <c r="D67" s="402"/>
      <c r="E67" s="402"/>
      <c r="F67" s="402"/>
      <c r="G67" s="401"/>
      <c r="H67" s="401"/>
      <c r="I67" s="401"/>
      <c r="J67" s="401"/>
      <c r="K67" s="401"/>
    </row>
    <row r="68" spans="1:11" ht="18.75" customHeight="1">
      <c r="A68" s="401"/>
      <c r="B68" s="401"/>
      <c r="C68" s="401"/>
      <c r="D68" s="402"/>
      <c r="E68" s="402"/>
      <c r="F68" s="402"/>
      <c r="G68" s="401"/>
      <c r="H68" s="401"/>
      <c r="I68" s="401"/>
      <c r="J68" s="401"/>
      <c r="K68" s="401"/>
    </row>
    <row r="69" spans="1:11" ht="18.75" customHeight="1">
      <c r="A69" s="401"/>
      <c r="B69" s="401"/>
      <c r="C69" s="401"/>
      <c r="D69" s="402"/>
      <c r="E69" s="402"/>
      <c r="F69" s="402"/>
      <c r="G69" s="401"/>
      <c r="H69" s="401"/>
      <c r="I69" s="401"/>
      <c r="J69" s="401"/>
      <c r="K69" s="401"/>
    </row>
    <row r="70" spans="1:11" ht="18.75" customHeight="1">
      <c r="A70" s="401"/>
      <c r="B70" s="401"/>
      <c r="C70" s="401"/>
      <c r="D70" s="402"/>
      <c r="E70" s="402"/>
      <c r="F70" s="402"/>
      <c r="G70" s="401"/>
      <c r="H70" s="401"/>
      <c r="I70" s="401"/>
      <c r="J70" s="401"/>
      <c r="K70" s="401"/>
    </row>
    <row r="71" spans="1:11" ht="18.75" customHeight="1">
      <c r="A71" s="401"/>
      <c r="B71" s="401"/>
      <c r="C71" s="401"/>
      <c r="D71" s="402"/>
      <c r="E71" s="402"/>
      <c r="F71" s="402"/>
      <c r="G71" s="401"/>
      <c r="H71" s="401"/>
      <c r="I71" s="401"/>
      <c r="J71" s="401"/>
      <c r="K71" s="401"/>
    </row>
    <row r="72" spans="1:11" ht="18.75" customHeight="1">
      <c r="A72" s="401"/>
      <c r="B72" s="401"/>
      <c r="C72" s="401"/>
      <c r="D72" s="402"/>
      <c r="E72" s="402"/>
      <c r="F72" s="402"/>
      <c r="G72" s="401"/>
      <c r="H72" s="401"/>
      <c r="I72" s="401"/>
      <c r="J72" s="401"/>
      <c r="K72" s="401"/>
    </row>
    <row r="73" spans="1:11" ht="18.75" customHeight="1">
      <c r="A73" s="401"/>
      <c r="B73" s="401"/>
      <c r="C73" s="401"/>
      <c r="D73" s="402"/>
      <c r="E73" s="402"/>
      <c r="F73" s="402"/>
      <c r="G73" s="401"/>
      <c r="H73" s="401"/>
      <c r="I73" s="401"/>
      <c r="J73" s="401"/>
      <c r="K73" s="401"/>
    </row>
    <row r="74" spans="1:11" ht="18.75" customHeight="1">
      <c r="A74" s="401"/>
      <c r="B74" s="401"/>
      <c r="C74" s="401"/>
      <c r="D74" s="402"/>
      <c r="E74" s="402"/>
      <c r="F74" s="402"/>
      <c r="G74" s="401"/>
      <c r="H74" s="401"/>
      <c r="I74" s="401"/>
      <c r="J74" s="401"/>
      <c r="K74" s="401"/>
    </row>
    <row r="75" spans="1:11" ht="18.75" customHeight="1">
      <c r="A75" s="401"/>
      <c r="B75" s="401"/>
      <c r="C75" s="401"/>
      <c r="D75" s="402"/>
      <c r="E75" s="402"/>
      <c r="F75" s="402"/>
      <c r="G75" s="401"/>
      <c r="H75" s="401"/>
      <c r="I75" s="401"/>
      <c r="J75" s="401"/>
      <c r="K75" s="401"/>
    </row>
    <row r="76" spans="1:11" ht="18.75" customHeight="1">
      <c r="A76" s="401"/>
      <c r="B76" s="401"/>
      <c r="C76" s="401"/>
      <c r="D76" s="402"/>
      <c r="E76" s="402"/>
      <c r="F76" s="402"/>
      <c r="G76" s="401"/>
      <c r="H76" s="401"/>
      <c r="I76" s="401"/>
      <c r="J76" s="401"/>
      <c r="K76" s="401"/>
    </row>
    <row r="77" spans="1:11" ht="18.75" customHeight="1">
      <c r="A77" s="401"/>
      <c r="B77" s="401"/>
      <c r="C77" s="401"/>
      <c r="D77" s="402"/>
      <c r="E77" s="402"/>
      <c r="F77" s="402"/>
      <c r="G77" s="401"/>
      <c r="H77" s="401"/>
      <c r="I77" s="401"/>
      <c r="J77" s="401"/>
      <c r="K77" s="401"/>
    </row>
    <row r="78" spans="1:11" ht="18.75" customHeight="1">
      <c r="A78" s="401"/>
      <c r="B78" s="401"/>
      <c r="C78" s="401"/>
      <c r="D78" s="402"/>
      <c r="E78" s="402"/>
      <c r="F78" s="402"/>
      <c r="G78" s="401"/>
      <c r="H78" s="401"/>
      <c r="I78" s="401"/>
      <c r="J78" s="401"/>
      <c r="K78" s="401"/>
    </row>
    <row r="79" spans="1:11" ht="18.75" customHeight="1">
      <c r="A79" s="401"/>
      <c r="B79" s="401"/>
      <c r="C79" s="401"/>
      <c r="D79" s="402"/>
      <c r="E79" s="402"/>
      <c r="F79" s="402"/>
      <c r="G79" s="401"/>
      <c r="H79" s="401"/>
      <c r="I79" s="401"/>
      <c r="J79" s="401"/>
      <c r="K79" s="401"/>
    </row>
    <row r="80" spans="1:11" ht="18.75" customHeight="1">
      <c r="A80" s="401"/>
      <c r="B80" s="401"/>
      <c r="C80" s="401"/>
      <c r="D80" s="402"/>
      <c r="E80" s="402"/>
      <c r="F80" s="402"/>
      <c r="G80" s="401"/>
      <c r="H80" s="401"/>
      <c r="I80" s="401"/>
      <c r="J80" s="401"/>
      <c r="K80" s="401"/>
    </row>
    <row r="81" spans="1:11" ht="18.75" customHeight="1">
      <c r="A81" s="401"/>
      <c r="B81" s="401"/>
      <c r="C81" s="401"/>
      <c r="D81" s="402"/>
      <c r="E81" s="402"/>
      <c r="F81" s="402"/>
      <c r="G81" s="401"/>
      <c r="H81" s="401"/>
      <c r="I81" s="401"/>
      <c r="J81" s="401"/>
      <c r="K81" s="401"/>
    </row>
    <row r="82" spans="1:11" ht="18.75" customHeight="1">
      <c r="A82" s="401"/>
      <c r="B82" s="401"/>
      <c r="C82" s="401"/>
      <c r="D82" s="402"/>
      <c r="E82" s="402"/>
      <c r="F82" s="402"/>
      <c r="G82" s="401"/>
      <c r="H82" s="401"/>
      <c r="I82" s="401"/>
      <c r="J82" s="401"/>
      <c r="K82" s="401"/>
    </row>
    <row r="83" spans="1:11" ht="18.75" customHeight="1">
      <c r="A83" s="401"/>
      <c r="B83" s="401"/>
      <c r="C83" s="401"/>
      <c r="D83" s="402"/>
      <c r="E83" s="402"/>
      <c r="F83" s="402"/>
      <c r="G83" s="401"/>
      <c r="H83" s="401"/>
      <c r="I83" s="401"/>
      <c r="J83" s="401"/>
      <c r="K83" s="401"/>
    </row>
    <row r="84" spans="1:11" ht="18.75" customHeight="1">
      <c r="A84" s="401"/>
      <c r="B84" s="401"/>
      <c r="C84" s="401"/>
      <c r="D84" s="402"/>
      <c r="E84" s="402"/>
      <c r="F84" s="402"/>
      <c r="G84" s="401"/>
      <c r="H84" s="401"/>
      <c r="I84" s="401"/>
      <c r="J84" s="401"/>
      <c r="K84" s="401"/>
    </row>
    <row r="85" spans="1:11" ht="18.75" customHeight="1">
      <c r="A85" s="401"/>
      <c r="B85" s="401"/>
      <c r="C85" s="401"/>
      <c r="D85" s="402"/>
      <c r="E85" s="402"/>
      <c r="F85" s="402"/>
      <c r="G85" s="401"/>
      <c r="H85" s="401"/>
      <c r="I85" s="401"/>
      <c r="J85" s="401"/>
      <c r="K85" s="401"/>
    </row>
    <row r="86" spans="1:11" ht="18.75" customHeight="1">
      <c r="A86" s="401"/>
      <c r="B86" s="401"/>
      <c r="C86" s="401"/>
      <c r="D86" s="402"/>
      <c r="E86" s="402"/>
      <c r="F86" s="402"/>
      <c r="G86" s="401"/>
      <c r="H86" s="401"/>
      <c r="I86" s="401"/>
      <c r="J86" s="401"/>
      <c r="K86" s="401"/>
    </row>
    <row r="87" spans="1:11" ht="18.75" customHeight="1">
      <c r="A87" s="401"/>
      <c r="B87" s="401"/>
      <c r="C87" s="401"/>
      <c r="D87" s="402"/>
      <c r="E87" s="402"/>
      <c r="F87" s="402"/>
      <c r="G87" s="401"/>
      <c r="H87" s="401"/>
      <c r="I87" s="401"/>
      <c r="J87" s="401"/>
      <c r="K87" s="401"/>
    </row>
    <row r="88" spans="1:11" ht="18.75" customHeight="1">
      <c r="A88" s="401"/>
      <c r="B88" s="401"/>
      <c r="C88" s="401"/>
      <c r="D88" s="402"/>
      <c r="E88" s="402"/>
      <c r="F88" s="402"/>
      <c r="G88" s="401"/>
      <c r="H88" s="401"/>
      <c r="I88" s="401"/>
      <c r="J88" s="401"/>
      <c r="K88" s="401"/>
    </row>
    <row r="89" spans="1:11" ht="18.75" customHeight="1">
      <c r="A89" s="401"/>
      <c r="B89" s="401"/>
      <c r="C89" s="401"/>
      <c r="D89" s="402"/>
      <c r="E89" s="402"/>
      <c r="F89" s="402"/>
      <c r="G89" s="401"/>
      <c r="H89" s="401"/>
      <c r="I89" s="401"/>
      <c r="J89" s="401"/>
      <c r="K89" s="401"/>
    </row>
    <row r="90" spans="1:11" ht="18.75" customHeight="1">
      <c r="A90" s="401"/>
      <c r="B90" s="401"/>
      <c r="C90" s="401"/>
      <c r="D90" s="402"/>
      <c r="E90" s="402"/>
      <c r="F90" s="402"/>
      <c r="G90" s="401"/>
      <c r="H90" s="401"/>
      <c r="I90" s="401"/>
      <c r="J90" s="401"/>
      <c r="K90" s="401"/>
    </row>
    <row r="91" spans="1:11" ht="18.75" customHeight="1">
      <c r="A91" s="401"/>
      <c r="B91" s="401"/>
      <c r="C91" s="401"/>
      <c r="D91" s="402"/>
      <c r="E91" s="402"/>
      <c r="F91" s="402"/>
      <c r="G91" s="401"/>
      <c r="H91" s="401"/>
      <c r="I91" s="401"/>
      <c r="J91" s="401"/>
      <c r="K91" s="401"/>
    </row>
    <row r="92" spans="1:11" ht="18.75" customHeight="1">
      <c r="A92" s="401"/>
      <c r="B92" s="401"/>
      <c r="C92" s="401"/>
      <c r="D92" s="402"/>
      <c r="E92" s="402"/>
      <c r="F92" s="402"/>
      <c r="G92" s="401"/>
      <c r="H92" s="401"/>
      <c r="I92" s="401"/>
      <c r="J92" s="401"/>
      <c r="K92" s="401"/>
    </row>
    <row r="93" spans="1:11" ht="18.75" customHeight="1">
      <c r="A93" s="401"/>
      <c r="B93" s="401"/>
      <c r="C93" s="401"/>
      <c r="D93" s="402"/>
      <c r="E93" s="402"/>
      <c r="F93" s="402"/>
      <c r="G93" s="401"/>
      <c r="H93" s="401"/>
      <c r="I93" s="401"/>
      <c r="J93" s="401"/>
      <c r="K93" s="401"/>
    </row>
    <row r="94" spans="1:11" ht="18.75" customHeight="1">
      <c r="A94" s="401"/>
      <c r="B94" s="401"/>
      <c r="C94" s="401"/>
      <c r="D94" s="402"/>
      <c r="E94" s="402"/>
      <c r="F94" s="402"/>
      <c r="G94" s="401"/>
      <c r="H94" s="401"/>
      <c r="I94" s="401"/>
      <c r="J94" s="401"/>
      <c r="K94" s="401"/>
    </row>
    <row r="95" spans="1:11" ht="18.75" customHeight="1">
      <c r="A95" s="401"/>
      <c r="B95" s="401"/>
      <c r="C95" s="401"/>
      <c r="D95" s="402"/>
      <c r="E95" s="402"/>
      <c r="F95" s="402"/>
      <c r="G95" s="401"/>
      <c r="H95" s="401"/>
      <c r="I95" s="401"/>
      <c r="J95" s="401"/>
      <c r="K95" s="401"/>
    </row>
    <row r="96" spans="1:11" ht="18.75" customHeight="1">
      <c r="A96" s="401"/>
      <c r="B96" s="401"/>
      <c r="C96" s="401"/>
      <c r="D96" s="402"/>
      <c r="E96" s="402"/>
      <c r="F96" s="402"/>
      <c r="G96" s="401"/>
      <c r="H96" s="401"/>
      <c r="I96" s="401"/>
      <c r="J96" s="401"/>
      <c r="K96" s="401"/>
    </row>
  </sheetData>
  <mergeCells count="8">
    <mergeCell ref="B34:E34"/>
    <mergeCell ref="J1:K1"/>
    <mergeCell ref="A2:J2"/>
    <mergeCell ref="A3:D3"/>
    <mergeCell ref="A6:D6"/>
    <mergeCell ref="E6:K6"/>
    <mergeCell ref="I16:I17"/>
    <mergeCell ref="J16:K16"/>
  </mergeCells>
  <pageMargins left="0.43" right="0.11811023622047245"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11</vt:i4>
      </vt:variant>
      <vt:variant>
        <vt:lpstr>ช่วงที่มีชื่อ</vt:lpstr>
      </vt:variant>
      <vt:variant>
        <vt:i4>12</vt:i4>
      </vt:variant>
    </vt:vector>
  </HeadingPairs>
  <TitlesOfParts>
    <vt:vector size="23" baseType="lpstr">
      <vt:lpstr>18.สรุปโครงการ </vt:lpstr>
      <vt:lpstr>18.1ฟอร์มชี้แจงโครงการ</vt:lpstr>
      <vt:lpstr>18.2ต่างประเทศชั่วคราว</vt:lpstr>
      <vt:lpstr>18.3MD CPG TA</vt:lpstr>
      <vt:lpstr>21.คำขอครุภัณฑ์</vt:lpstr>
      <vt:lpstr>21.1คำขอครุภัณฑ์ (2)</vt:lpstr>
      <vt:lpstr>22.คำขอครุภัณฑ์คอม</vt:lpstr>
      <vt:lpstr>23.คำขอสิ่งก่อสร้าง</vt:lpstr>
      <vt:lpstr>23.1ง.700</vt:lpstr>
      <vt:lpstr>26.สรุป คก.อบรมแพทย์เฉพาะทาง</vt:lpstr>
      <vt:lpstr>26.1คก.อบรม แพทย์เฉพาะทาง</vt:lpstr>
      <vt:lpstr>'18.1ฟอร์มชี้แจงโครงการ'!Print_Area</vt:lpstr>
      <vt:lpstr>'18.2ต่างประเทศชั่วคราว'!Print_Area</vt:lpstr>
      <vt:lpstr>'18.3MD CPG TA'!Print_Area</vt:lpstr>
      <vt:lpstr>'18.สรุปโครงการ '!Print_Area</vt:lpstr>
      <vt:lpstr>'21.1คำขอครุภัณฑ์ (2)'!Print_Area</vt:lpstr>
      <vt:lpstr>'21.คำขอครุภัณฑ์'!Print_Area</vt:lpstr>
      <vt:lpstr>'22.คำขอครุภัณฑ์คอม'!Print_Area</vt:lpstr>
      <vt:lpstr>'23.1ง.700'!Print_Area</vt:lpstr>
      <vt:lpstr>'23.คำขอสิ่งก่อสร้าง'!Print_Area</vt:lpstr>
      <vt:lpstr>'26.สรุป คก.อบรมแพทย์เฉพาะทาง'!Print_Area</vt:lpstr>
      <vt:lpstr>'18.2ต่างประเทศชั่วคราว'!Print_Titles</vt:lpstr>
      <vt:lpstr>'18.สรุปโครงการ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DMS</dc:creator>
  <cp:lastModifiedBy>Corporate Edition</cp:lastModifiedBy>
  <cp:lastPrinted>2021-08-19T10:48:27Z</cp:lastPrinted>
  <dcterms:created xsi:type="dcterms:W3CDTF">2018-07-24T06:32:45Z</dcterms:created>
  <dcterms:modified xsi:type="dcterms:W3CDTF">2021-08-20T03:08:51Z</dcterms:modified>
</cp:coreProperties>
</file>